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чники" sheetId="1" r:id="rId1"/>
    <sheet name="Связки" sheetId="2" r:id="rId2"/>
    <sheet name="Группы" sheetId="3" r:id="rId3"/>
    <sheet name="Кубок" sheetId="4" r:id="rId4"/>
  </sheets>
  <definedNames>
    <definedName name="_xlnm.Print_Area" localSheetId="3">'Кубок'!$A$2:$H$33</definedName>
  </definedNames>
  <calcPr fullCalcOnLoad="1"/>
</workbook>
</file>

<file path=xl/sharedStrings.xml><?xml version="1.0" encoding="utf-8"?>
<sst xmlns="http://schemas.openxmlformats.org/spreadsheetml/2006/main" count="564" uniqueCount="210">
  <si>
    <t xml:space="preserve">ОТКРЫТОЕ ПЕРВЕНСТВО </t>
  </si>
  <si>
    <t>ПРОТОКОЛ СТАРТА - ФИНИША</t>
  </si>
  <si>
    <t>№ п/п</t>
  </si>
  <si>
    <t>время</t>
  </si>
  <si>
    <t>финиша</t>
  </si>
  <si>
    <t>Фамилия, имя</t>
  </si>
  <si>
    <t xml:space="preserve">личные  младшие   мальчики </t>
  </si>
  <si>
    <t>г.Пермь, Андроново</t>
  </si>
  <si>
    <t>отсечки</t>
  </si>
  <si>
    <t>штрафы</t>
  </si>
  <si>
    <t>Гл. Судья_________________(_______________)</t>
  </si>
  <si>
    <t>Гл. секретарь_______________(___________________)</t>
  </si>
  <si>
    <t xml:space="preserve">итоговое </t>
  </si>
  <si>
    <t>место</t>
  </si>
  <si>
    <t>команда</t>
  </si>
  <si>
    <t>Козлов Павел</t>
  </si>
  <si>
    <t>Альбатросики</t>
  </si>
  <si>
    <t>Рыбин Кронид</t>
  </si>
  <si>
    <t>Кузнецов Степан</t>
  </si>
  <si>
    <t>Столбов Арсений</t>
  </si>
  <si>
    <t>ЧадовГеоргий</t>
  </si>
  <si>
    <t>Парфенов Дмитрий</t>
  </si>
  <si>
    <t>Шилов Александр</t>
  </si>
  <si>
    <t>Казаев Артем</t>
  </si>
  <si>
    <t>Карандаши</t>
  </si>
  <si>
    <t>Вяткин Сергей</t>
  </si>
  <si>
    <t>Ерохин Владимир</t>
  </si>
  <si>
    <t>Романов Дмитрий</t>
  </si>
  <si>
    <t>Пятерочка</t>
  </si>
  <si>
    <t xml:space="preserve">7 октября 2011 г. </t>
  </si>
  <si>
    <t>ИНДУСТРИАЛЬНОГО РАЙОНА г.ПЕРМИ</t>
  </si>
  <si>
    <t xml:space="preserve"> СРЕДИ ШКОЛЬНИКОВ ПО ТУРИЗМУ НА ПЕШЕХОДНЫХ ДИСТАНЦИЯХ</t>
  </si>
  <si>
    <t>личные  младшие   девочки</t>
  </si>
  <si>
    <t>Батурина Алена</t>
  </si>
  <si>
    <t>Липина Катя</t>
  </si>
  <si>
    <t>Алексеева Елена</t>
  </si>
  <si>
    <t>Сальникова Дарья</t>
  </si>
  <si>
    <t>Данилова Настя</t>
  </si>
  <si>
    <t>Кротова Лиза</t>
  </si>
  <si>
    <t>Конева Виктория</t>
  </si>
  <si>
    <t>Маренкова Настя</t>
  </si>
  <si>
    <t>Фоминых Валерия</t>
  </si>
  <si>
    <t xml:space="preserve">личные  средние   мальчики </t>
  </si>
  <si>
    <t>личные  средние   девочки</t>
  </si>
  <si>
    <t>Сталкер</t>
  </si>
  <si>
    <t>Плешков Никита</t>
  </si>
  <si>
    <t>Смирнов Евгений</t>
  </si>
  <si>
    <t>Половников Вадим</t>
  </si>
  <si>
    <t>Иванов Артем</t>
  </si>
  <si>
    <t>Шодибеков Игорь</t>
  </si>
  <si>
    <t>Ходоки</t>
  </si>
  <si>
    <t>Разбоев Евгений</t>
  </si>
  <si>
    <t>Мальцев Никита</t>
  </si>
  <si>
    <t>Лопатин Иван</t>
  </si>
  <si>
    <t>Мехоношин Виталий</t>
  </si>
  <si>
    <t>Хайдаршин Ринат</t>
  </si>
  <si>
    <t>1 Класс</t>
  </si>
  <si>
    <t>Носов Константин</t>
  </si>
  <si>
    <t>Рохин Михаил</t>
  </si>
  <si>
    <t>Гараев Семен</t>
  </si>
  <si>
    <t>Паньков Алексей</t>
  </si>
  <si>
    <t>Лесникова Виктория</t>
  </si>
  <si>
    <t>Белова Дарья</t>
  </si>
  <si>
    <t>Атаманова Камиля</t>
  </si>
  <si>
    <t>Гаранина Мария</t>
  </si>
  <si>
    <t>Рюкзачек</t>
  </si>
  <si>
    <t>Костер</t>
  </si>
  <si>
    <t>личные  старшие   девочки</t>
  </si>
  <si>
    <t>Вахрин Кирилл</t>
  </si>
  <si>
    <t>Тарасов Александр</t>
  </si>
  <si>
    <t>Чукавин Михаил</t>
  </si>
  <si>
    <t>Альбатрос</t>
  </si>
  <si>
    <t>Ванглер Михаил</t>
  </si>
  <si>
    <t>Ветер Стран.</t>
  </si>
  <si>
    <t>Кузнецов Николай</t>
  </si>
  <si>
    <t>Павлов Алексей</t>
  </si>
  <si>
    <t>Смирнов Михаил</t>
  </si>
  <si>
    <t>Вострокнутов Константин</t>
  </si>
  <si>
    <t>Засухин Василий</t>
  </si>
  <si>
    <t>Теленков Сергей</t>
  </si>
  <si>
    <t>Миков Руслан</t>
  </si>
  <si>
    <t>Игошев Никита</t>
  </si>
  <si>
    <t>Брезгин Илья</t>
  </si>
  <si>
    <t>Микова Анжела</t>
  </si>
  <si>
    <t>Чиркова Анастасия</t>
  </si>
  <si>
    <t>Горбунова Юлия</t>
  </si>
  <si>
    <t>Богданова Алина</t>
  </si>
  <si>
    <t>Албатросики</t>
  </si>
  <si>
    <t>Ветер  Стран.</t>
  </si>
  <si>
    <t>ИТОГИ  ПЕРВОГО ДНЯ СОРЕВНОВАНИЙ</t>
  </si>
  <si>
    <t>КОМАНДА</t>
  </si>
  <si>
    <t>Лучшие места</t>
  </si>
  <si>
    <t>Очки</t>
  </si>
  <si>
    <t>Место</t>
  </si>
  <si>
    <t>МЛАДШИЙ ВОЗРАСТ</t>
  </si>
  <si>
    <t>СРЕДНИЙ ВОЗРАСТ</t>
  </si>
  <si>
    <t>-</t>
  </si>
  <si>
    <t>СТАРШИЙ ВОЗРАСТ</t>
  </si>
  <si>
    <t xml:space="preserve">Связки  младшие   мальчики </t>
  </si>
  <si>
    <t>Шилов , Ерохин</t>
  </si>
  <si>
    <t>Казаев, Вяткин</t>
  </si>
  <si>
    <t>Вавилов, Иванов</t>
  </si>
  <si>
    <t>Столбов, Козлов</t>
  </si>
  <si>
    <t>Рыбин, Кузнецов</t>
  </si>
  <si>
    <t>Романов, Бородуллин</t>
  </si>
  <si>
    <t xml:space="preserve">Связки  младшие   смешанные </t>
  </si>
  <si>
    <t>Алексеева, Парфенов</t>
  </si>
  <si>
    <t>Чадов, Астафьева</t>
  </si>
  <si>
    <t>Григорьева, Карпюк</t>
  </si>
  <si>
    <t>Связки  младшие   девочки</t>
  </si>
  <si>
    <t>Данилова, Сальникова</t>
  </si>
  <si>
    <t>Маренкова, Конева</t>
  </si>
  <si>
    <t>Связки  средние   мальчики</t>
  </si>
  <si>
    <t>Менеев, Есаян</t>
  </si>
  <si>
    <t>Механошин, Мальцев</t>
  </si>
  <si>
    <t>Иванов, Паньков</t>
  </si>
  <si>
    <t>Половников, Попов</t>
  </si>
  <si>
    <t>Лопатин, Хайдаршин</t>
  </si>
  <si>
    <t>Захаров, Переаславец</t>
  </si>
  <si>
    <t>школа 75</t>
  </si>
  <si>
    <t>Гараев, Разбоев</t>
  </si>
  <si>
    <t>Сборная</t>
  </si>
  <si>
    <t>Связки  средние   девочки</t>
  </si>
  <si>
    <t>Белова, Гаранина</t>
  </si>
  <si>
    <t>Лесникова, Атаманова</t>
  </si>
  <si>
    <t>Халафеев, Балахшин</t>
  </si>
  <si>
    <t>Пучков, Хучинов</t>
  </si>
  <si>
    <t>Серовиков, Плешков</t>
  </si>
  <si>
    <t xml:space="preserve">8 октября 2011 г. </t>
  </si>
  <si>
    <t xml:space="preserve">Связки  старшие   мальчики </t>
  </si>
  <si>
    <t>Отинов, Вагин</t>
  </si>
  <si>
    <t>Брезгин, Игошев</t>
  </si>
  <si>
    <t>Чукавин, Вострокнутов</t>
  </si>
  <si>
    <t>Пуля 1</t>
  </si>
  <si>
    <t>Пуля 2</t>
  </si>
  <si>
    <t>Красавцева, Шадибеков</t>
  </si>
  <si>
    <t>Богданова, Серебрянников</t>
  </si>
  <si>
    <t>Сасухин, Андреева</t>
  </si>
  <si>
    <t>Павлов, Микова</t>
  </si>
  <si>
    <t>Школа 75</t>
  </si>
  <si>
    <t>Пуля</t>
  </si>
  <si>
    <t xml:space="preserve">9 октября 2011 г. </t>
  </si>
  <si>
    <t>Парфенов, Шилов, Ерохин, Данилова</t>
  </si>
  <si>
    <t>Козлов, Рыбин, Астафьева, Столбов</t>
  </si>
  <si>
    <t>Бородулин, Романов, Конева, Маренкова</t>
  </si>
  <si>
    <t>Шаляпин, Казелин, Гумаров, Щербаков</t>
  </si>
  <si>
    <t>Попова, Черемных, Комлева, Харитонова</t>
  </si>
  <si>
    <t>Школа 132</t>
  </si>
  <si>
    <t>Кутукова, Чадов, Кузнецов, Пермяков</t>
  </si>
  <si>
    <t>Альбатросики 2</t>
  </si>
  <si>
    <t>Дербенева, Дербенев, Оленев, Собиров</t>
  </si>
  <si>
    <t>Надежда</t>
  </si>
  <si>
    <t>Переславец, Халафеев, Лучников, Балахнин</t>
  </si>
  <si>
    <t xml:space="preserve">Группы Средние (2 класс)   </t>
  </si>
  <si>
    <t>Группы Младшие (1 класс)</t>
  </si>
  <si>
    <t xml:space="preserve">Грууппы  старшие (2 класс)   </t>
  </si>
  <si>
    <t>Шодибеков, Анферова, Красавцева, Гордиенко</t>
  </si>
  <si>
    <t>Школа 115</t>
  </si>
  <si>
    <t>Школа 75 (1 кл.)</t>
  </si>
  <si>
    <t>Паньков, Мальцев, Иванов, Гаранина</t>
  </si>
  <si>
    <t>Плешков, Серовиков, Ширинкина, Козлов</t>
  </si>
  <si>
    <t>Половников, Атаманова, Минеев, Лопатин</t>
  </si>
  <si>
    <t>Рюкзак</t>
  </si>
  <si>
    <t>Ванглер, Бурлака, Ермакаев, Кузнецов</t>
  </si>
  <si>
    <t>Ветер странствий</t>
  </si>
  <si>
    <t>Чукавин, Нестеров, Вострокнутов, Котельникова</t>
  </si>
  <si>
    <t>Альбатрос 1</t>
  </si>
  <si>
    <t>Богданова, Засухин, Серебренников, Андреева</t>
  </si>
  <si>
    <t>Мельников, Залогина, Тазиев, Зырянов</t>
  </si>
  <si>
    <t>ЦО</t>
  </si>
  <si>
    <t>Игошев, Брезгин, Павлов, Чиркова</t>
  </si>
  <si>
    <t>Березин, Матюкин, Горбунова, Цепелева</t>
  </si>
  <si>
    <t>Альбатос 2</t>
  </si>
  <si>
    <t>Смирнов, Отинов, Вагин, Шаламова</t>
  </si>
  <si>
    <t xml:space="preserve">Пуля </t>
  </si>
  <si>
    <t>старта</t>
  </si>
  <si>
    <t xml:space="preserve">№ </t>
  </si>
  <si>
    <t>п/п</t>
  </si>
  <si>
    <r>
      <t>7</t>
    </r>
    <r>
      <rPr>
        <b/>
        <vertAlign val="superscript"/>
        <sz val="11"/>
        <rFont val="Symbol"/>
        <family val="1"/>
      </rPr>
      <t>*</t>
    </r>
  </si>
  <si>
    <t>*</t>
  </si>
  <si>
    <t>В команде нет девочки</t>
  </si>
  <si>
    <t>1-й</t>
  </si>
  <si>
    <t>день</t>
  </si>
  <si>
    <t>2-й</t>
  </si>
  <si>
    <t>3-й</t>
  </si>
  <si>
    <t>сумма</t>
  </si>
  <si>
    <t xml:space="preserve">образовательное </t>
  </si>
  <si>
    <t>учреждение</t>
  </si>
  <si>
    <t>Школа 140</t>
  </si>
  <si>
    <t>Школа 136</t>
  </si>
  <si>
    <t>Центр Образования</t>
  </si>
  <si>
    <t>Школа 109</t>
  </si>
  <si>
    <t>Школа 102</t>
  </si>
  <si>
    <t>Школа/сад 5</t>
  </si>
  <si>
    <t>ПРОТОКОЛ КУБКА</t>
  </si>
  <si>
    <t xml:space="preserve">7-9 октября 2011 г. </t>
  </si>
  <si>
    <t>ИТОГИ  ВТОРОГО ДНЯ СОРЕВНОВАНИЙ</t>
  </si>
  <si>
    <t>Лучшее место</t>
  </si>
  <si>
    <t>мест</t>
  </si>
  <si>
    <t>Итог.</t>
  </si>
  <si>
    <t xml:space="preserve">Связки  старшие  смешанные </t>
  </si>
  <si>
    <t>Связки старшие  девочки</t>
  </si>
  <si>
    <t xml:space="preserve">личные  старшие   мальчики </t>
  </si>
  <si>
    <t xml:space="preserve">Старшие (2 класс)   </t>
  </si>
  <si>
    <t xml:space="preserve"> Средние (2 класс)   </t>
  </si>
  <si>
    <t>Младшие (1 класс)</t>
  </si>
  <si>
    <t>Связки средние  смешанные</t>
  </si>
  <si>
    <t>Шаламова, Минибаева</t>
  </si>
  <si>
    <t>Ванглер, Бурлака</t>
  </si>
  <si>
    <t>Кузнецов, Некрасов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</si>
</sst>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0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Symbol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3"/>
      <color rgb="FFFF0000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0" fontId="63" fillId="0" borderId="0" xfId="0" applyFont="1" applyAlignment="1">
      <alignment/>
    </xf>
    <xf numFmtId="0" fontId="61" fillId="0" borderId="0" xfId="0" applyFont="1" applyAlignment="1">
      <alignment horizontal="center"/>
    </xf>
    <xf numFmtId="0" fontId="0" fillId="0" borderId="11" xfId="0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59" fillId="0" borderId="11" xfId="0" applyFont="1" applyBorder="1" applyAlignment="1">
      <alignment/>
    </xf>
    <xf numFmtId="164" fontId="40" fillId="0" borderId="12" xfId="0" applyNumberFormat="1" applyFont="1" applyBorder="1" applyAlignment="1">
      <alignment horizontal="center"/>
    </xf>
    <xf numFmtId="164" fontId="59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0" fontId="59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61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65" fillId="0" borderId="15" xfId="0" applyFont="1" applyBorder="1" applyAlignment="1">
      <alignment horizontal="left"/>
    </xf>
    <xf numFmtId="164" fontId="65" fillId="0" borderId="15" xfId="0" applyNumberFormat="1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16" xfId="0" applyFont="1" applyBorder="1" applyAlignment="1">
      <alignment horizontal="left"/>
    </xf>
    <xf numFmtId="164" fontId="65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64" fontId="40" fillId="0" borderId="12" xfId="0" applyNumberFormat="1" applyFont="1" applyBorder="1" applyAlignment="1">
      <alignment/>
    </xf>
    <xf numFmtId="164" fontId="66" fillId="0" borderId="12" xfId="0" applyNumberFormat="1" applyFont="1" applyBorder="1" applyAlignment="1">
      <alignment/>
    </xf>
    <xf numFmtId="164" fontId="65" fillId="0" borderId="12" xfId="0" applyNumberFormat="1" applyFont="1" applyBorder="1" applyAlignment="1">
      <alignment horizontal="center"/>
    </xf>
    <xf numFmtId="0" fontId="65" fillId="0" borderId="12" xfId="0" applyFont="1" applyBorder="1" applyAlignment="1">
      <alignment horizontal="left"/>
    </xf>
    <xf numFmtId="0" fontId="40" fillId="33" borderId="12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67" fillId="0" borderId="0" xfId="0" applyFont="1" applyAlignment="1">
      <alignment/>
    </xf>
    <xf numFmtId="0" fontId="60" fillId="0" borderId="12" xfId="0" applyFont="1" applyBorder="1" applyAlignment="1">
      <alignment horizontal="center"/>
    </xf>
    <xf numFmtId="0" fontId="59" fillId="0" borderId="12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164" fontId="40" fillId="0" borderId="0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64" fillId="0" borderId="12" xfId="0" applyNumberFormat="1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11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3" fillId="0" borderId="11" xfId="0" applyFont="1" applyBorder="1" applyAlignment="1">
      <alignment/>
    </xf>
    <xf numFmtId="0" fontId="73" fillId="0" borderId="16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3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7" fillId="0" borderId="12" xfId="0" applyFont="1" applyBorder="1" applyAlignment="1">
      <alignment horizontal="left"/>
    </xf>
    <xf numFmtId="0" fontId="61" fillId="0" borderId="10" xfId="0" applyFont="1" applyBorder="1" applyAlignment="1">
      <alignment horizontal="center" wrapText="1"/>
    </xf>
    <xf numFmtId="0" fontId="67" fillId="0" borderId="12" xfId="0" applyFont="1" applyBorder="1" applyAlignment="1">
      <alignment/>
    </xf>
    <xf numFmtId="164" fontId="67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70" fillId="0" borderId="12" xfId="0" applyNumberFormat="1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7" fillId="0" borderId="12" xfId="0" applyFont="1" applyBorder="1" applyAlignment="1">
      <alignment/>
    </xf>
    <xf numFmtId="0" fontId="76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left"/>
    </xf>
    <xf numFmtId="164" fontId="6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0" fontId="70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right"/>
    </xf>
    <xf numFmtId="0" fontId="49" fillId="0" borderId="13" xfId="0" applyFont="1" applyBorder="1" applyAlignment="1">
      <alignment/>
    </xf>
    <xf numFmtId="0" fontId="59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right"/>
    </xf>
    <xf numFmtId="0" fontId="63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64" fontId="65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6" fillId="0" borderId="13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40" fillId="0" borderId="11" xfId="0" applyFont="1" applyBorder="1" applyAlignment="1">
      <alignment horizontal="lef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9" fillId="0" borderId="0" xfId="0" applyFont="1" applyAlignment="1">
      <alignment horizontal="right"/>
    </xf>
    <xf numFmtId="0" fontId="63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61" fillId="0" borderId="0" xfId="0" applyFont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2" fillId="0" borderId="17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zoomScalePageLayoutView="0" workbookViewId="0" topLeftCell="A156">
      <selection activeCell="B173" sqref="B173"/>
    </sheetView>
  </sheetViews>
  <sheetFormatPr defaultColWidth="9.140625" defaultRowHeight="15"/>
  <cols>
    <col min="1" max="1" width="8.28125" style="0" customWidth="1"/>
    <col min="2" max="2" width="28.7109375" style="0" customWidth="1"/>
    <col min="3" max="3" width="16.7109375" style="0" customWidth="1"/>
    <col min="4" max="5" width="12.140625" style="0" customWidth="1"/>
    <col min="6" max="6" width="18.140625" style="0" customWidth="1"/>
    <col min="7" max="7" width="11.421875" style="0" customWidth="1"/>
    <col min="8" max="8" width="14.7109375" style="0" customWidth="1"/>
    <col min="9" max="9" width="11.421875" style="0" customWidth="1"/>
    <col min="12" max="12" width="18.28125" style="0" customWidth="1"/>
  </cols>
  <sheetData>
    <row r="1" spans="1:17" ht="18.75">
      <c r="A1" s="137" t="s">
        <v>0</v>
      </c>
      <c r="B1" s="137"/>
      <c r="C1" s="137"/>
      <c r="D1" s="137"/>
      <c r="E1" s="137"/>
      <c r="F1" s="137"/>
      <c r="G1" s="137"/>
      <c r="H1" s="137"/>
      <c r="I1" s="2"/>
      <c r="J1" s="2"/>
      <c r="K1" s="2"/>
      <c r="L1" s="2"/>
      <c r="M1" s="2"/>
      <c r="N1" s="2"/>
      <c r="O1" s="2"/>
      <c r="P1" s="2"/>
      <c r="Q1" s="2"/>
    </row>
    <row r="2" spans="1:17" ht="18.75">
      <c r="A2" s="137" t="s">
        <v>30</v>
      </c>
      <c r="B2" s="137"/>
      <c r="C2" s="137"/>
      <c r="D2" s="137"/>
      <c r="E2" s="137"/>
      <c r="F2" s="137"/>
      <c r="G2" s="137"/>
      <c r="H2" s="137"/>
      <c r="I2" s="2"/>
      <c r="J2" s="2"/>
      <c r="K2" s="2"/>
      <c r="L2" s="2"/>
      <c r="M2" s="2"/>
      <c r="N2" s="2"/>
      <c r="O2" s="2"/>
      <c r="P2" s="2"/>
      <c r="Q2" s="2"/>
    </row>
    <row r="3" spans="1:17" ht="18.75">
      <c r="A3" s="137" t="s">
        <v>31</v>
      </c>
      <c r="B3" s="137"/>
      <c r="C3" s="137"/>
      <c r="D3" s="137"/>
      <c r="E3" s="137"/>
      <c r="F3" s="137"/>
      <c r="G3" s="137"/>
      <c r="H3" s="137"/>
      <c r="I3" s="2"/>
      <c r="J3" s="2"/>
      <c r="K3" s="2"/>
      <c r="L3" s="2"/>
      <c r="M3" s="2"/>
      <c r="N3" s="2"/>
      <c r="O3" s="2"/>
      <c r="P3" s="2"/>
      <c r="Q3" s="2"/>
    </row>
    <row r="4" spans="1:17" ht="18.75">
      <c r="A4" s="8" t="s">
        <v>29</v>
      </c>
      <c r="B4" s="8"/>
      <c r="C4" s="8"/>
      <c r="D4" s="9"/>
      <c r="E4" s="9"/>
      <c r="F4" s="9"/>
      <c r="G4" s="9"/>
      <c r="H4" s="10" t="s">
        <v>7</v>
      </c>
      <c r="I4" s="2"/>
      <c r="J4" s="2"/>
      <c r="K4" s="2"/>
      <c r="L4" s="1"/>
      <c r="M4" s="1"/>
      <c r="O4" s="2"/>
      <c r="P4" s="2"/>
      <c r="Q4" s="1"/>
    </row>
    <row r="5" spans="1:18" ht="18.75">
      <c r="A5" s="137" t="s">
        <v>1</v>
      </c>
      <c r="B5" s="137"/>
      <c r="C5" s="137"/>
      <c r="D5" s="137"/>
      <c r="E5" s="137"/>
      <c r="F5" s="137"/>
      <c r="G5" s="137"/>
      <c r="H5" s="137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>
      <c r="A6" s="11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8" spans="1:17" ht="18.75">
      <c r="A8" s="4" t="s">
        <v>2</v>
      </c>
      <c r="B8" s="4" t="s">
        <v>5</v>
      </c>
      <c r="C8" s="4" t="s">
        <v>14</v>
      </c>
      <c r="D8" s="4" t="s">
        <v>3</v>
      </c>
      <c r="E8" s="4" t="s">
        <v>3</v>
      </c>
      <c r="F8" s="4" t="s">
        <v>8</v>
      </c>
      <c r="G8" s="4" t="s">
        <v>9</v>
      </c>
      <c r="H8" s="19" t="s">
        <v>12</v>
      </c>
      <c r="I8" s="4" t="s">
        <v>13</v>
      </c>
      <c r="J8" s="1"/>
      <c r="K8" s="1"/>
      <c r="L8" s="1"/>
      <c r="M8" s="1"/>
      <c r="N8" s="1"/>
      <c r="O8" s="1"/>
      <c r="P8" s="1"/>
      <c r="Q8" s="1"/>
    </row>
    <row r="9" spans="1:17" ht="18.75">
      <c r="A9" s="5"/>
      <c r="B9" s="5"/>
      <c r="C9" s="5"/>
      <c r="D9" s="5" t="s">
        <v>175</v>
      </c>
      <c r="E9" s="5" t="s">
        <v>4</v>
      </c>
      <c r="F9" s="5"/>
      <c r="G9" s="13"/>
      <c r="H9" s="20" t="s">
        <v>3</v>
      </c>
      <c r="I9" s="21"/>
      <c r="J9" s="1"/>
      <c r="K9" s="1"/>
      <c r="L9" s="1"/>
      <c r="M9" s="1"/>
      <c r="N9" s="1"/>
      <c r="O9" s="1"/>
      <c r="P9" s="43"/>
      <c r="Q9" s="1"/>
    </row>
    <row r="10" spans="1:17" ht="18.75">
      <c r="A10" s="14">
        <v>1</v>
      </c>
      <c r="B10" s="7" t="s">
        <v>15</v>
      </c>
      <c r="C10" s="15" t="s">
        <v>16</v>
      </c>
      <c r="D10" s="22">
        <v>0.05740740740740741</v>
      </c>
      <c r="E10" s="22">
        <v>0.06604166666666667</v>
      </c>
      <c r="F10" s="22"/>
      <c r="G10" s="22"/>
      <c r="H10" s="22">
        <f>E10+G10-D10-F10</f>
        <v>0.008634259259259258</v>
      </c>
      <c r="I10" s="5">
        <v>4</v>
      </c>
      <c r="J10" s="1"/>
      <c r="K10" s="1"/>
      <c r="L10" s="1"/>
      <c r="M10" s="1"/>
      <c r="N10" s="1"/>
      <c r="O10" s="1"/>
      <c r="P10" s="43"/>
      <c r="Q10" s="1"/>
    </row>
    <row r="11" spans="1:17" ht="18.75">
      <c r="A11" s="14">
        <v>2</v>
      </c>
      <c r="B11" s="7" t="s">
        <v>17</v>
      </c>
      <c r="C11" s="15" t="s">
        <v>16</v>
      </c>
      <c r="D11" s="22">
        <v>0.04079861111111111</v>
      </c>
      <c r="E11" s="22">
        <v>0.05903935185185185</v>
      </c>
      <c r="F11" s="22">
        <v>0.011111111111111112</v>
      </c>
      <c r="G11" s="22"/>
      <c r="H11" s="22">
        <f aca="true" t="shared" si="0" ref="H11:H25">E11+G11-D11-F11</f>
        <v>0.007129629629629626</v>
      </c>
      <c r="I11" s="28">
        <v>1</v>
      </c>
      <c r="J11" s="1"/>
      <c r="K11" s="1"/>
      <c r="L11" s="1"/>
      <c r="M11" s="1"/>
      <c r="N11" s="1"/>
      <c r="O11" s="1"/>
      <c r="P11" s="43"/>
      <c r="Q11" s="1"/>
    </row>
    <row r="12" spans="1:17" ht="18.75">
      <c r="A12" s="14">
        <v>3</v>
      </c>
      <c r="B12" s="7" t="s">
        <v>18</v>
      </c>
      <c r="C12" s="15" t="s">
        <v>16</v>
      </c>
      <c r="D12" s="22">
        <v>0.059375000000000004</v>
      </c>
      <c r="E12" s="22">
        <v>0.06983796296296296</v>
      </c>
      <c r="F12" s="22"/>
      <c r="G12" s="22"/>
      <c r="H12" s="22">
        <f t="shared" si="0"/>
        <v>0.010462962962962959</v>
      </c>
      <c r="I12" s="27">
        <v>8</v>
      </c>
      <c r="J12" s="1"/>
      <c r="K12" s="1"/>
      <c r="L12" s="1"/>
      <c r="M12" s="1"/>
      <c r="N12" s="1"/>
      <c r="O12" s="1"/>
      <c r="P12" s="1"/>
      <c r="Q12" s="1"/>
    </row>
    <row r="13" spans="1:17" ht="18.75">
      <c r="A13" s="14">
        <v>4</v>
      </c>
      <c r="B13" s="7" t="s">
        <v>19</v>
      </c>
      <c r="C13" s="15" t="s">
        <v>16</v>
      </c>
      <c r="D13" s="22">
        <v>0.042187499999999996</v>
      </c>
      <c r="E13" s="22">
        <v>0.06042824074074074</v>
      </c>
      <c r="F13" s="22">
        <v>0.010416666666666666</v>
      </c>
      <c r="G13" s="22"/>
      <c r="H13" s="22">
        <f t="shared" si="0"/>
        <v>0.007824074074074079</v>
      </c>
      <c r="I13" s="28">
        <v>2</v>
      </c>
      <c r="J13" s="1"/>
      <c r="K13" s="1"/>
      <c r="L13" s="1"/>
      <c r="M13" s="1"/>
      <c r="N13" s="1"/>
      <c r="O13" s="1"/>
      <c r="P13" s="1"/>
      <c r="Q13" s="1"/>
    </row>
    <row r="14" spans="1:17" ht="18.75">
      <c r="A14" s="14">
        <v>5</v>
      </c>
      <c r="B14" s="6" t="s">
        <v>20</v>
      </c>
      <c r="C14" s="15" t="s">
        <v>16</v>
      </c>
      <c r="D14" s="22">
        <v>0.06267361111111111</v>
      </c>
      <c r="E14" s="22">
        <v>0.07302083333333333</v>
      </c>
      <c r="F14" s="22"/>
      <c r="G14" s="22"/>
      <c r="H14" s="22">
        <f t="shared" si="0"/>
        <v>0.010347222222222216</v>
      </c>
      <c r="I14" s="27">
        <v>7</v>
      </c>
      <c r="J14" s="1"/>
      <c r="K14" s="1"/>
      <c r="L14" s="1"/>
      <c r="M14" s="1"/>
      <c r="N14" s="1"/>
      <c r="O14" s="1"/>
      <c r="P14" s="1"/>
      <c r="Q14" s="1"/>
    </row>
    <row r="15" spans="1:17" ht="18.75">
      <c r="A15" s="14">
        <v>6</v>
      </c>
      <c r="B15" s="6" t="s">
        <v>21</v>
      </c>
      <c r="C15" s="15" t="s">
        <v>24</v>
      </c>
      <c r="D15" s="22">
        <v>0.014814814814814814</v>
      </c>
      <c r="E15" s="22">
        <v>0.023206018518518515</v>
      </c>
      <c r="F15" s="22"/>
      <c r="G15" s="22"/>
      <c r="H15" s="22">
        <f t="shared" si="0"/>
        <v>0.008391203703703701</v>
      </c>
      <c r="I15" s="28">
        <v>3</v>
      </c>
      <c r="J15" s="1"/>
      <c r="K15" s="1"/>
      <c r="L15" s="1"/>
      <c r="M15" s="1"/>
      <c r="N15" s="1"/>
      <c r="O15" s="1"/>
      <c r="P15" s="1"/>
      <c r="Q15" s="1"/>
    </row>
    <row r="16" spans="1:17" ht="18.75">
      <c r="A16" s="14">
        <v>7</v>
      </c>
      <c r="B16" s="6" t="s">
        <v>22</v>
      </c>
      <c r="C16" s="15" t="s">
        <v>24</v>
      </c>
      <c r="D16" s="22">
        <v>0.027488425925925927</v>
      </c>
      <c r="E16" s="22">
        <v>0.03993055555555556</v>
      </c>
      <c r="F16" s="22">
        <v>0.003472222222222222</v>
      </c>
      <c r="G16" s="22"/>
      <c r="H16" s="22">
        <f t="shared" si="0"/>
        <v>0.00896990740740741</v>
      </c>
      <c r="I16" s="27">
        <v>5</v>
      </c>
      <c r="J16" s="1"/>
      <c r="K16" s="1"/>
      <c r="L16" s="1"/>
      <c r="M16" s="1"/>
      <c r="N16" s="1"/>
      <c r="O16" s="1"/>
      <c r="P16" s="1"/>
      <c r="Q16" s="1"/>
    </row>
    <row r="17" spans="1:17" ht="18.75">
      <c r="A17" s="14">
        <v>8</v>
      </c>
      <c r="B17" s="6" t="s">
        <v>23</v>
      </c>
      <c r="C17" s="15" t="s">
        <v>24</v>
      </c>
      <c r="D17" s="22">
        <v>0.026504629629629628</v>
      </c>
      <c r="E17" s="22">
        <v>0.046064814814814815</v>
      </c>
      <c r="F17" s="22">
        <v>0.005092592592592592</v>
      </c>
      <c r="G17" s="22">
        <v>0.003472222222222222</v>
      </c>
      <c r="H17" s="22">
        <f t="shared" si="0"/>
        <v>0.017939814814814818</v>
      </c>
      <c r="I17" s="27">
        <v>11</v>
      </c>
      <c r="J17" s="1"/>
      <c r="K17" s="1"/>
      <c r="L17" s="1"/>
      <c r="M17" s="1"/>
      <c r="N17" s="1"/>
      <c r="O17" s="1"/>
      <c r="P17" s="1"/>
      <c r="Q17" s="1"/>
    </row>
    <row r="18" spans="1:17" ht="18.75">
      <c r="A18" s="14">
        <v>9</v>
      </c>
      <c r="B18" s="6" t="s">
        <v>25</v>
      </c>
      <c r="C18" s="15" t="s">
        <v>24</v>
      </c>
      <c r="D18" s="22">
        <v>0.024085648148148148</v>
      </c>
      <c r="E18" s="22">
        <v>0.03805555555555556</v>
      </c>
      <c r="F18" s="22">
        <v>0.0020601851851851853</v>
      </c>
      <c r="G18" s="22"/>
      <c r="H18" s="22">
        <f t="shared" si="0"/>
        <v>0.011909722222222224</v>
      </c>
      <c r="I18" s="27">
        <v>9</v>
      </c>
      <c r="J18" s="1"/>
      <c r="K18" s="1"/>
      <c r="L18" s="1"/>
      <c r="M18" s="1"/>
      <c r="N18" s="1"/>
      <c r="O18" s="1"/>
      <c r="P18" s="1"/>
      <c r="Q18" s="1"/>
    </row>
    <row r="19" spans="1:17" ht="18.75">
      <c r="A19" s="14">
        <v>10</v>
      </c>
      <c r="B19" s="15" t="s">
        <v>26</v>
      </c>
      <c r="C19" s="15" t="s">
        <v>24</v>
      </c>
      <c r="D19" s="22">
        <v>0.028819444444444443</v>
      </c>
      <c r="E19" s="22">
        <v>0.04344907407407408</v>
      </c>
      <c r="F19" s="22">
        <v>0.004398148148148148</v>
      </c>
      <c r="G19" s="22"/>
      <c r="H19" s="22">
        <f t="shared" si="0"/>
        <v>0.010231481481481487</v>
      </c>
      <c r="I19" s="27">
        <v>6</v>
      </c>
      <c r="J19" s="1"/>
      <c r="K19" s="1"/>
      <c r="L19" s="1"/>
      <c r="M19" s="1"/>
      <c r="N19" s="1"/>
      <c r="O19" s="1"/>
      <c r="P19" s="1"/>
      <c r="Q19" s="1"/>
    </row>
    <row r="20" spans="1:17" ht="18.75">
      <c r="A20" s="14">
        <v>11</v>
      </c>
      <c r="B20" s="15" t="s">
        <v>27</v>
      </c>
      <c r="C20" s="15" t="s">
        <v>28</v>
      </c>
      <c r="D20" s="22">
        <v>0.03298611111111111</v>
      </c>
      <c r="E20" s="22">
        <v>0.056400462962962965</v>
      </c>
      <c r="F20" s="22">
        <v>0.011805555555555555</v>
      </c>
      <c r="G20" s="22">
        <v>0.003472222222222222</v>
      </c>
      <c r="H20" s="22">
        <f t="shared" si="0"/>
        <v>0.015081018518518521</v>
      </c>
      <c r="I20" s="27">
        <v>10</v>
      </c>
      <c r="J20" s="1"/>
      <c r="K20" s="1"/>
      <c r="L20" s="1"/>
      <c r="M20" s="1"/>
      <c r="N20" s="1"/>
      <c r="O20" s="1"/>
      <c r="P20" s="1"/>
      <c r="Q20" s="1"/>
    </row>
    <row r="21" spans="1:17" ht="18.75">
      <c r="A21" s="14">
        <v>12</v>
      </c>
      <c r="B21" s="15"/>
      <c r="C21" s="15"/>
      <c r="D21" s="22"/>
      <c r="E21" s="22"/>
      <c r="F21" s="22"/>
      <c r="G21" s="22"/>
      <c r="H21" s="22">
        <f t="shared" si="0"/>
        <v>0</v>
      </c>
      <c r="I21" s="27"/>
      <c r="J21" s="1"/>
      <c r="K21" s="1"/>
      <c r="L21" s="1"/>
      <c r="M21" s="1"/>
      <c r="N21" s="1"/>
      <c r="O21" s="1"/>
      <c r="P21" s="1"/>
      <c r="Q21" s="1"/>
    </row>
    <row r="22" spans="1:17" ht="18.75">
      <c r="A22" s="14">
        <v>13</v>
      </c>
      <c r="B22" s="15"/>
      <c r="C22" s="15"/>
      <c r="D22" s="22"/>
      <c r="E22" s="22"/>
      <c r="F22" s="22"/>
      <c r="G22" s="22"/>
      <c r="H22" s="22">
        <f t="shared" si="0"/>
        <v>0</v>
      </c>
      <c r="I22" s="27"/>
      <c r="J22" s="1"/>
      <c r="K22" s="1"/>
      <c r="L22" s="1"/>
      <c r="M22" s="1"/>
      <c r="N22" s="1"/>
      <c r="O22" s="1"/>
      <c r="P22" s="1"/>
      <c r="Q22" s="1"/>
    </row>
    <row r="23" spans="1:17" ht="18.75">
      <c r="A23" s="14">
        <v>14</v>
      </c>
      <c r="B23" s="25"/>
      <c r="C23" s="25"/>
      <c r="D23" s="23"/>
      <c r="E23" s="23"/>
      <c r="F23" s="23"/>
      <c r="G23" s="23"/>
      <c r="H23" s="22">
        <f t="shared" si="0"/>
        <v>0</v>
      </c>
      <c r="I23" s="27"/>
      <c r="J23" s="1"/>
      <c r="K23" s="1"/>
      <c r="L23" s="1"/>
      <c r="M23" s="1"/>
      <c r="N23" s="1"/>
      <c r="O23" s="1"/>
      <c r="P23" s="1"/>
      <c r="Q23" s="1"/>
    </row>
    <row r="24" spans="1:17" ht="18.75">
      <c r="A24" s="14">
        <v>15</v>
      </c>
      <c r="B24" s="25"/>
      <c r="C24" s="25"/>
      <c r="D24" s="23"/>
      <c r="E24" s="23"/>
      <c r="F24" s="23"/>
      <c r="G24" s="23"/>
      <c r="H24" s="22">
        <f t="shared" si="0"/>
        <v>0</v>
      </c>
      <c r="I24" s="27"/>
      <c r="J24" s="1"/>
      <c r="K24" s="1"/>
      <c r="L24" s="1"/>
      <c r="M24" s="1"/>
      <c r="N24" s="1"/>
      <c r="O24" s="1"/>
      <c r="P24" s="1"/>
      <c r="Q24" s="1"/>
    </row>
    <row r="25" spans="1:17" ht="18.75">
      <c r="A25" s="14">
        <v>16</v>
      </c>
      <c r="B25" s="26"/>
      <c r="C25" s="26"/>
      <c r="D25" s="24"/>
      <c r="E25" s="24"/>
      <c r="F25" s="24"/>
      <c r="G25" s="24"/>
      <c r="H25" s="22">
        <f t="shared" si="0"/>
        <v>0</v>
      </c>
      <c r="I25" s="27"/>
      <c r="J25" s="1"/>
      <c r="K25" s="1"/>
      <c r="L25" s="1"/>
      <c r="M25" s="1"/>
      <c r="N25" s="1"/>
      <c r="O25" s="1"/>
      <c r="P25" s="1"/>
      <c r="Q25" s="1"/>
    </row>
    <row r="26" spans="1:8" ht="15.75">
      <c r="A26" s="16"/>
      <c r="B26" s="17"/>
      <c r="C26" s="17"/>
      <c r="D26" s="17"/>
      <c r="E26" s="17"/>
      <c r="F26" s="17"/>
      <c r="G26" s="17"/>
      <c r="H26" s="17"/>
    </row>
    <row r="27" spans="1:8" ht="15">
      <c r="A27" t="s">
        <v>10</v>
      </c>
      <c r="H27" s="18" t="s">
        <v>11</v>
      </c>
    </row>
    <row r="28" spans="1:10" ht="18.75">
      <c r="A28" s="137" t="s">
        <v>0</v>
      </c>
      <c r="B28" s="137"/>
      <c r="C28" s="137"/>
      <c r="D28" s="137"/>
      <c r="E28" s="137"/>
      <c r="F28" s="137"/>
      <c r="G28" s="137"/>
      <c r="H28" s="137"/>
      <c r="I28" s="2"/>
      <c r="J28" s="2"/>
    </row>
    <row r="29" spans="1:10" ht="18.75">
      <c r="A29" s="137" t="s">
        <v>30</v>
      </c>
      <c r="B29" s="137"/>
      <c r="C29" s="137"/>
      <c r="D29" s="137"/>
      <c r="E29" s="137"/>
      <c r="F29" s="137"/>
      <c r="G29" s="137"/>
      <c r="H29" s="137"/>
      <c r="I29" s="2"/>
      <c r="J29" s="2"/>
    </row>
    <row r="30" spans="1:10" ht="18.75">
      <c r="A30" s="137" t="s">
        <v>31</v>
      </c>
      <c r="B30" s="137"/>
      <c r="C30" s="137"/>
      <c r="D30" s="137"/>
      <c r="E30" s="137"/>
      <c r="F30" s="137"/>
      <c r="G30" s="137"/>
      <c r="H30" s="137"/>
      <c r="I30" s="2"/>
      <c r="J30" s="2"/>
    </row>
    <row r="31" spans="1:10" ht="18.75">
      <c r="A31" s="8" t="s">
        <v>29</v>
      </c>
      <c r="B31" s="8"/>
      <c r="C31" s="8"/>
      <c r="D31" s="9"/>
      <c r="E31" s="9"/>
      <c r="F31" s="9"/>
      <c r="G31" s="9"/>
      <c r="H31" s="10" t="s">
        <v>7</v>
      </c>
      <c r="I31" s="2"/>
      <c r="J31" s="2"/>
    </row>
    <row r="32" spans="1:10" ht="18.75">
      <c r="A32" s="137" t="s">
        <v>1</v>
      </c>
      <c r="B32" s="137"/>
      <c r="C32" s="137"/>
      <c r="D32" s="137"/>
      <c r="E32" s="137"/>
      <c r="F32" s="137"/>
      <c r="G32" s="137"/>
      <c r="H32" s="137"/>
      <c r="I32" s="2"/>
      <c r="J32" s="2"/>
    </row>
    <row r="33" spans="1:10" ht="15.75">
      <c r="A33" s="11" t="s">
        <v>32</v>
      </c>
      <c r="B33" s="3"/>
      <c r="C33" s="3"/>
      <c r="D33" s="3"/>
      <c r="E33" s="3"/>
      <c r="F33" s="3"/>
      <c r="G33" s="3"/>
      <c r="H33" s="3"/>
      <c r="I33" s="3"/>
      <c r="J33" s="3"/>
    </row>
    <row r="35" spans="1:10" ht="18.75">
      <c r="A35" s="4" t="s">
        <v>2</v>
      </c>
      <c r="B35" s="4" t="s">
        <v>5</v>
      </c>
      <c r="C35" s="4" t="s">
        <v>14</v>
      </c>
      <c r="D35" s="4" t="s">
        <v>3</v>
      </c>
      <c r="E35" s="4" t="s">
        <v>3</v>
      </c>
      <c r="F35" s="4" t="s">
        <v>8</v>
      </c>
      <c r="G35" s="4" t="s">
        <v>9</v>
      </c>
      <c r="H35" s="19" t="s">
        <v>12</v>
      </c>
      <c r="I35" s="4" t="s">
        <v>13</v>
      </c>
      <c r="J35" s="1"/>
    </row>
    <row r="36" spans="1:10" ht="18.75">
      <c r="A36" s="5"/>
      <c r="B36" s="5"/>
      <c r="C36" s="5"/>
      <c r="D36" s="5" t="s">
        <v>175</v>
      </c>
      <c r="E36" s="5" t="s">
        <v>4</v>
      </c>
      <c r="F36" s="5"/>
      <c r="G36" s="13"/>
      <c r="H36" s="20" t="s">
        <v>3</v>
      </c>
      <c r="I36" s="21"/>
      <c r="J36" s="1"/>
    </row>
    <row r="37" spans="1:10" ht="18.75">
      <c r="A37" s="14">
        <v>1</v>
      </c>
      <c r="B37" s="7" t="s">
        <v>35</v>
      </c>
      <c r="C37" s="15" t="s">
        <v>24</v>
      </c>
      <c r="D37" s="22">
        <v>0.017187499999999998</v>
      </c>
      <c r="E37" s="22">
        <v>0.025625</v>
      </c>
      <c r="F37" s="22"/>
      <c r="G37" s="22">
        <v>0.003472222222222222</v>
      </c>
      <c r="H37" s="22">
        <f aca="true" t="shared" si="1" ref="H37:H50">E37+G37-D37-F37</f>
        <v>0.01190972222222222</v>
      </c>
      <c r="I37" s="27">
        <v>4</v>
      </c>
      <c r="J37" s="1"/>
    </row>
    <row r="38" spans="1:10" ht="18.75">
      <c r="A38" s="14">
        <v>2</v>
      </c>
      <c r="B38" s="7" t="s">
        <v>36</v>
      </c>
      <c r="C38" s="15" t="s">
        <v>24</v>
      </c>
      <c r="D38" s="22">
        <v>0.021608796296296296</v>
      </c>
      <c r="E38" s="22">
        <v>0.035694444444444445</v>
      </c>
      <c r="F38" s="22"/>
      <c r="G38" s="22"/>
      <c r="H38" s="22">
        <f t="shared" si="1"/>
        <v>0.01408564814814815</v>
      </c>
      <c r="I38" s="27">
        <v>7</v>
      </c>
      <c r="J38" s="1"/>
    </row>
    <row r="39" spans="1:10" ht="18.75">
      <c r="A39" s="14">
        <v>3</v>
      </c>
      <c r="B39" s="6" t="s">
        <v>37</v>
      </c>
      <c r="C39" s="15" t="s">
        <v>24</v>
      </c>
      <c r="D39" s="22">
        <v>0.019039351851851852</v>
      </c>
      <c r="E39" s="22">
        <v>0.03140046296296296</v>
      </c>
      <c r="F39" s="22">
        <v>0.0016203703703703703</v>
      </c>
      <c r="G39" s="22"/>
      <c r="H39" s="22">
        <f t="shared" si="1"/>
        <v>0.01074074074074074</v>
      </c>
      <c r="I39" s="28">
        <v>2</v>
      </c>
      <c r="J39" s="1"/>
    </row>
    <row r="40" spans="1:10" ht="18.75">
      <c r="A40" s="14">
        <v>4</v>
      </c>
      <c r="B40" s="6" t="s">
        <v>38</v>
      </c>
      <c r="C40" s="15" t="s">
        <v>28</v>
      </c>
      <c r="D40" s="22">
        <v>0.02980324074074074</v>
      </c>
      <c r="E40" s="22">
        <v>0.04842592592592593</v>
      </c>
      <c r="F40" s="22">
        <v>0.006597222222222222</v>
      </c>
      <c r="G40" s="22"/>
      <c r="H40" s="22">
        <f t="shared" si="1"/>
        <v>0.012025462962962963</v>
      </c>
      <c r="I40" s="35">
        <v>5</v>
      </c>
      <c r="J40" s="1"/>
    </row>
    <row r="41" spans="1:10" ht="18.75">
      <c r="A41" s="14">
        <v>5</v>
      </c>
      <c r="B41" s="6" t="s">
        <v>39</v>
      </c>
      <c r="C41" s="15" t="s">
        <v>28</v>
      </c>
      <c r="D41" s="22">
        <v>0.030381944444444444</v>
      </c>
      <c r="E41" s="22">
        <v>0.05203703703703704</v>
      </c>
      <c r="F41" s="22">
        <v>0.00925925925925926</v>
      </c>
      <c r="G41" s="22"/>
      <c r="H41" s="22">
        <f t="shared" si="1"/>
        <v>0.012395833333333337</v>
      </c>
      <c r="I41" s="27">
        <v>6</v>
      </c>
      <c r="J41" s="1"/>
    </row>
    <row r="42" spans="1:10" ht="18.75">
      <c r="A42" s="14">
        <v>6</v>
      </c>
      <c r="B42" s="6" t="s">
        <v>40</v>
      </c>
      <c r="C42" s="15" t="s">
        <v>28</v>
      </c>
      <c r="D42" s="22">
        <v>0.0315625</v>
      </c>
      <c r="E42" s="22">
        <v>0.054675925925925926</v>
      </c>
      <c r="F42" s="22">
        <v>0.012268518518518519</v>
      </c>
      <c r="G42" s="22"/>
      <c r="H42" s="22">
        <f t="shared" si="1"/>
        <v>0.010844907407407407</v>
      </c>
      <c r="I42" s="28">
        <v>3</v>
      </c>
      <c r="J42" s="1"/>
    </row>
    <row r="43" spans="1:10" ht="18.75">
      <c r="A43" s="14">
        <v>7</v>
      </c>
      <c r="B43" s="6" t="s">
        <v>41</v>
      </c>
      <c r="C43" s="15" t="s">
        <v>28</v>
      </c>
      <c r="D43" s="22">
        <v>0.03761574074074074</v>
      </c>
      <c r="E43" s="22">
        <v>0.057986111111111106</v>
      </c>
      <c r="F43" s="22">
        <v>0.012847222222222223</v>
      </c>
      <c r="G43" s="22"/>
      <c r="H43" s="22">
        <f t="shared" si="1"/>
        <v>0.007523148148148142</v>
      </c>
      <c r="I43" s="28">
        <v>1</v>
      </c>
      <c r="J43" s="1"/>
    </row>
    <row r="44" spans="1:10" ht="18.75">
      <c r="A44" s="14"/>
      <c r="B44" s="15"/>
      <c r="C44" s="15"/>
      <c r="D44" s="22"/>
      <c r="E44" s="22"/>
      <c r="F44" s="22"/>
      <c r="G44" s="22"/>
      <c r="H44" s="22">
        <f t="shared" si="1"/>
        <v>0</v>
      </c>
      <c r="I44" s="27"/>
      <c r="J44" s="1"/>
    </row>
    <row r="45" spans="1:10" ht="18.75">
      <c r="A45" s="14"/>
      <c r="B45" s="15"/>
      <c r="C45" s="15"/>
      <c r="D45" s="22"/>
      <c r="E45" s="22"/>
      <c r="F45" s="22"/>
      <c r="G45" s="22"/>
      <c r="H45" s="22">
        <f t="shared" si="1"/>
        <v>0</v>
      </c>
      <c r="I45" s="27"/>
      <c r="J45" s="1"/>
    </row>
    <row r="46" spans="1:10" ht="18.75">
      <c r="A46" s="14"/>
      <c r="B46" s="15"/>
      <c r="C46" s="15"/>
      <c r="D46" s="22"/>
      <c r="E46" s="22"/>
      <c r="F46" s="22"/>
      <c r="G46" s="22"/>
      <c r="H46" s="22">
        <f t="shared" si="1"/>
        <v>0</v>
      </c>
      <c r="I46" s="27"/>
      <c r="J46" s="1"/>
    </row>
    <row r="47" spans="1:10" ht="18.75">
      <c r="A47" s="14"/>
      <c r="B47" s="15"/>
      <c r="C47" s="15"/>
      <c r="D47" s="22"/>
      <c r="E47" s="22"/>
      <c r="F47" s="22"/>
      <c r="G47" s="22"/>
      <c r="H47" s="22">
        <f t="shared" si="1"/>
        <v>0</v>
      </c>
      <c r="I47" s="27"/>
      <c r="J47" s="1"/>
    </row>
    <row r="48" spans="1:10" ht="18.75">
      <c r="A48" s="14"/>
      <c r="B48" s="25"/>
      <c r="C48" s="25"/>
      <c r="D48" s="23"/>
      <c r="E48" s="23"/>
      <c r="F48" s="23"/>
      <c r="G48" s="23"/>
      <c r="H48" s="22">
        <f t="shared" si="1"/>
        <v>0</v>
      </c>
      <c r="I48" s="27"/>
      <c r="J48" s="1"/>
    </row>
    <row r="49" spans="1:10" ht="18.75">
      <c r="A49" s="14"/>
      <c r="B49" s="25"/>
      <c r="C49" s="25"/>
      <c r="D49" s="23"/>
      <c r="E49" s="23"/>
      <c r="F49" s="23"/>
      <c r="G49" s="23"/>
      <c r="H49" s="22">
        <f t="shared" si="1"/>
        <v>0</v>
      </c>
      <c r="I49" s="27"/>
      <c r="J49" s="1"/>
    </row>
    <row r="50" spans="1:10" ht="18.75">
      <c r="A50" s="14"/>
      <c r="B50" s="26"/>
      <c r="C50" s="26"/>
      <c r="D50" s="24"/>
      <c r="E50" s="24"/>
      <c r="F50" s="24"/>
      <c r="G50" s="24"/>
      <c r="H50" s="22">
        <f t="shared" si="1"/>
        <v>0</v>
      </c>
      <c r="I50" s="27"/>
      <c r="J50" s="1"/>
    </row>
    <row r="51" spans="1:8" ht="15.75">
      <c r="A51" s="16"/>
      <c r="B51" s="17"/>
      <c r="C51" s="17"/>
      <c r="D51" s="17"/>
      <c r="E51" s="17"/>
      <c r="F51" s="17"/>
      <c r="G51" s="17"/>
      <c r="H51" s="17"/>
    </row>
    <row r="52" spans="1:8" ht="15">
      <c r="A52" t="s">
        <v>10</v>
      </c>
      <c r="H52" s="18" t="s">
        <v>11</v>
      </c>
    </row>
    <row r="55" spans="1:11" ht="18.75">
      <c r="A55" s="137" t="s">
        <v>0</v>
      </c>
      <c r="B55" s="137"/>
      <c r="C55" s="137"/>
      <c r="D55" s="137"/>
      <c r="E55" s="137"/>
      <c r="F55" s="137"/>
      <c r="G55" s="137"/>
      <c r="H55" s="137"/>
      <c r="I55" s="2"/>
      <c r="J55" s="2"/>
      <c r="K55" s="2"/>
    </row>
    <row r="56" spans="1:11" ht="18.75">
      <c r="A56" s="137" t="s">
        <v>30</v>
      </c>
      <c r="B56" s="137"/>
      <c r="C56" s="137"/>
      <c r="D56" s="137"/>
      <c r="E56" s="137"/>
      <c r="F56" s="137"/>
      <c r="G56" s="137"/>
      <c r="H56" s="137"/>
      <c r="I56" s="2"/>
      <c r="J56" s="2"/>
      <c r="K56" s="2"/>
    </row>
    <row r="57" spans="1:11" ht="18.75">
      <c r="A57" s="137" t="s">
        <v>31</v>
      </c>
      <c r="B57" s="137"/>
      <c r="C57" s="137"/>
      <c r="D57" s="137"/>
      <c r="E57" s="137"/>
      <c r="F57" s="137"/>
      <c r="G57" s="137"/>
      <c r="H57" s="137"/>
      <c r="I57" s="2"/>
      <c r="J57" s="2"/>
      <c r="K57" s="2"/>
    </row>
    <row r="58" spans="1:11" ht="18.75">
      <c r="A58" s="8" t="s">
        <v>29</v>
      </c>
      <c r="B58" s="8"/>
      <c r="C58" s="8"/>
      <c r="D58" s="9"/>
      <c r="E58" s="9"/>
      <c r="F58" s="9"/>
      <c r="G58" s="9"/>
      <c r="H58" s="10" t="s">
        <v>7</v>
      </c>
      <c r="I58" s="2"/>
      <c r="J58" s="2"/>
      <c r="K58" s="2"/>
    </row>
    <row r="59" spans="1:11" ht="18.75">
      <c r="A59" s="137" t="s">
        <v>1</v>
      </c>
      <c r="B59" s="137"/>
      <c r="C59" s="137"/>
      <c r="D59" s="137"/>
      <c r="E59" s="137"/>
      <c r="F59" s="137"/>
      <c r="G59" s="137"/>
      <c r="H59" s="137"/>
      <c r="I59" s="2"/>
      <c r="J59" s="2"/>
      <c r="K59" s="2"/>
    </row>
    <row r="60" spans="1:11" ht="15.75">
      <c r="A60" s="11" t="s">
        <v>42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:16" ht="18.75">
      <c r="A62" s="4" t="s">
        <v>2</v>
      </c>
      <c r="B62" s="4" t="s">
        <v>5</v>
      </c>
      <c r="C62" s="4" t="s">
        <v>14</v>
      </c>
      <c r="D62" s="4" t="s">
        <v>3</v>
      </c>
      <c r="E62" s="4" t="s">
        <v>3</v>
      </c>
      <c r="F62" s="4" t="s">
        <v>8</v>
      </c>
      <c r="G62" s="4" t="s">
        <v>9</v>
      </c>
      <c r="H62" s="19" t="s">
        <v>12</v>
      </c>
      <c r="I62" s="4" t="s">
        <v>13</v>
      </c>
      <c r="J62" s="1"/>
      <c r="K62" s="1"/>
      <c r="L62" s="1"/>
      <c r="M62" s="1"/>
      <c r="N62" s="1"/>
      <c r="O62" s="1"/>
      <c r="P62" s="1"/>
    </row>
    <row r="63" spans="1:16" ht="18.75">
      <c r="A63" s="5"/>
      <c r="B63" s="5"/>
      <c r="C63" s="5"/>
      <c r="D63" s="5" t="s">
        <v>175</v>
      </c>
      <c r="E63" s="5" t="s">
        <v>4</v>
      </c>
      <c r="F63" s="5"/>
      <c r="G63" s="13"/>
      <c r="H63" s="20" t="s">
        <v>3</v>
      </c>
      <c r="I63" s="21"/>
      <c r="J63" s="1"/>
      <c r="K63" s="1"/>
      <c r="L63" s="1"/>
      <c r="M63" s="1"/>
      <c r="N63" s="1"/>
      <c r="O63" s="1"/>
      <c r="P63" s="1"/>
    </row>
    <row r="64" spans="1:16" ht="18.75">
      <c r="A64" s="14">
        <v>1</v>
      </c>
      <c r="B64" s="7" t="s">
        <v>45</v>
      </c>
      <c r="C64" s="15" t="s">
        <v>16</v>
      </c>
      <c r="D64" s="22">
        <v>0.0763888888888889</v>
      </c>
      <c r="E64" s="22">
        <v>0.0898148148148148</v>
      </c>
      <c r="F64" s="22"/>
      <c r="G64" s="40">
        <v>0.0010416666666666667</v>
      </c>
      <c r="H64" s="22">
        <f>E64+G64-D64-F64</f>
        <v>0.014467592592592574</v>
      </c>
      <c r="I64" s="5">
        <v>6</v>
      </c>
      <c r="J64" s="1"/>
      <c r="K64" s="1"/>
      <c r="L64" s="1"/>
      <c r="M64" s="1"/>
      <c r="N64" s="1"/>
      <c r="O64" s="1"/>
      <c r="P64" s="12"/>
    </row>
    <row r="65" spans="1:16" ht="18.75">
      <c r="A65" s="14">
        <v>2</v>
      </c>
      <c r="B65" s="7" t="s">
        <v>46</v>
      </c>
      <c r="C65" s="41" t="s">
        <v>16</v>
      </c>
      <c r="D65" s="22">
        <v>0.07951388888888888</v>
      </c>
      <c r="E65" s="22">
        <v>0.09810185185185184</v>
      </c>
      <c r="F65" s="22"/>
      <c r="G65" s="22">
        <v>0.003472222222222222</v>
      </c>
      <c r="H65" s="22">
        <f aca="true" t="shared" si="2" ref="H65:H78">E65+G65-D65-F65</f>
        <v>0.022060185185185183</v>
      </c>
      <c r="I65" s="35">
        <v>9</v>
      </c>
      <c r="J65" s="1"/>
      <c r="K65" s="1"/>
      <c r="L65" s="1"/>
      <c r="M65" s="1"/>
      <c r="N65" s="1"/>
      <c r="O65" s="1"/>
      <c r="P65" s="43"/>
    </row>
    <row r="66" spans="1:16" ht="18.75">
      <c r="A66" s="14">
        <v>3</v>
      </c>
      <c r="B66" s="7" t="s">
        <v>47</v>
      </c>
      <c r="C66" s="30" t="s">
        <v>65</v>
      </c>
      <c r="D66" s="22">
        <v>0.08437499999999999</v>
      </c>
      <c r="E66" s="22">
        <v>0.09917824074074073</v>
      </c>
      <c r="F66" s="22">
        <v>0.002372685185185185</v>
      </c>
      <c r="G66" s="22">
        <v>0.0010416666666666667</v>
      </c>
      <c r="H66" s="22">
        <f t="shared" si="2"/>
        <v>0.013472222222222219</v>
      </c>
      <c r="I66" s="27">
        <v>4</v>
      </c>
      <c r="J66" s="1"/>
      <c r="K66" s="1"/>
      <c r="L66" s="1"/>
      <c r="M66" s="1"/>
      <c r="N66" s="1"/>
      <c r="O66" s="1"/>
      <c r="P66" s="43"/>
    </row>
    <row r="67" spans="1:16" ht="18.75">
      <c r="A67" s="14">
        <v>4</v>
      </c>
      <c r="B67" s="7" t="s">
        <v>48</v>
      </c>
      <c r="C67" s="33" t="s">
        <v>66</v>
      </c>
      <c r="D67" s="22">
        <v>0.08506944444444443</v>
      </c>
      <c r="E67" s="22">
        <v>0.10239583333333334</v>
      </c>
      <c r="F67" s="22">
        <v>0.0031249999999999997</v>
      </c>
      <c r="G67" s="22">
        <v>0.0010416666666666667</v>
      </c>
      <c r="H67" s="22">
        <f t="shared" si="2"/>
        <v>0.015243055555555569</v>
      </c>
      <c r="I67" s="27">
        <v>7</v>
      </c>
      <c r="J67" s="1"/>
      <c r="K67" s="1"/>
      <c r="L67" s="1"/>
      <c r="M67" s="1"/>
      <c r="N67" s="1"/>
      <c r="O67" s="1"/>
      <c r="P67" s="12"/>
    </row>
    <row r="68" spans="1:16" ht="18.75">
      <c r="A68" s="14">
        <v>5</v>
      </c>
      <c r="B68" s="6" t="s">
        <v>49</v>
      </c>
      <c r="C68" s="15" t="s">
        <v>50</v>
      </c>
      <c r="D68" s="22">
        <v>0.006597222222222222</v>
      </c>
      <c r="E68" s="22">
        <v>0.02372685185185185</v>
      </c>
      <c r="F68" s="22">
        <v>0.004293981481481481</v>
      </c>
      <c r="G68" s="22"/>
      <c r="H68" s="22">
        <f t="shared" si="2"/>
        <v>0.012835648148148145</v>
      </c>
      <c r="I68" s="28">
        <v>3</v>
      </c>
      <c r="J68" s="1"/>
      <c r="K68" s="1"/>
      <c r="L68" s="1"/>
      <c r="M68" s="1"/>
      <c r="N68" s="1"/>
      <c r="O68" s="1"/>
      <c r="P68" s="12"/>
    </row>
    <row r="69" spans="1:16" ht="18.75">
      <c r="A69" s="14">
        <v>7</v>
      </c>
      <c r="B69" s="6" t="s">
        <v>52</v>
      </c>
      <c r="C69" s="33" t="s">
        <v>66</v>
      </c>
      <c r="D69" s="22">
        <v>0.09947916666666667</v>
      </c>
      <c r="E69" s="22">
        <v>0.11663194444444445</v>
      </c>
      <c r="F69" s="22"/>
      <c r="G69" s="22"/>
      <c r="H69" s="22">
        <f t="shared" si="2"/>
        <v>0.01715277777777778</v>
      </c>
      <c r="I69" s="27">
        <v>8</v>
      </c>
      <c r="J69" s="1"/>
      <c r="K69" s="1"/>
      <c r="L69" s="1"/>
      <c r="M69" s="1"/>
      <c r="N69" s="1"/>
      <c r="O69" s="1"/>
      <c r="P69" s="43"/>
    </row>
    <row r="70" spans="1:16" ht="18.75">
      <c r="A70" s="14">
        <v>8</v>
      </c>
      <c r="B70" s="6" t="s">
        <v>53</v>
      </c>
      <c r="C70" s="30" t="s">
        <v>65</v>
      </c>
      <c r="D70" s="22">
        <v>0.10312500000000001</v>
      </c>
      <c r="E70" s="22">
        <v>0.11375</v>
      </c>
      <c r="F70" s="22"/>
      <c r="G70" s="22"/>
      <c r="H70" s="22">
        <f t="shared" si="2"/>
        <v>0.010624999999999996</v>
      </c>
      <c r="I70" s="28">
        <v>1</v>
      </c>
      <c r="J70" s="1"/>
      <c r="K70" s="1"/>
      <c r="L70" s="1"/>
      <c r="M70" s="1"/>
      <c r="N70" s="1"/>
      <c r="O70" s="1"/>
      <c r="P70" s="1"/>
    </row>
    <row r="71" spans="1:16" ht="18.75">
      <c r="A71" s="14">
        <v>9</v>
      </c>
      <c r="B71" s="42" t="s">
        <v>54</v>
      </c>
      <c r="C71" s="33" t="s">
        <v>66</v>
      </c>
      <c r="D71" s="22">
        <v>0.10642361111111111</v>
      </c>
      <c r="E71" s="22">
        <v>0.11878472222222221</v>
      </c>
      <c r="F71" s="22"/>
      <c r="G71" s="22"/>
      <c r="H71" s="22">
        <f t="shared" si="2"/>
        <v>0.0123611111111111</v>
      </c>
      <c r="I71" s="28">
        <v>2</v>
      </c>
      <c r="J71" s="1"/>
      <c r="K71" s="1"/>
      <c r="L71" s="1"/>
      <c r="M71" s="1"/>
      <c r="N71" s="1"/>
      <c r="O71" s="1"/>
      <c r="P71" s="1"/>
    </row>
    <row r="72" spans="1:16" ht="18.75">
      <c r="A72" s="14">
        <v>10</v>
      </c>
      <c r="B72" s="15" t="s">
        <v>55</v>
      </c>
      <c r="C72" s="30" t="s">
        <v>65</v>
      </c>
      <c r="D72" s="22">
        <v>0.10983796296296296</v>
      </c>
      <c r="E72" s="22">
        <v>0.12368055555555556</v>
      </c>
      <c r="F72" s="22"/>
      <c r="G72" s="22"/>
      <c r="H72" s="22">
        <f t="shared" si="2"/>
        <v>0.0138425925925926</v>
      </c>
      <c r="I72" s="27">
        <v>5</v>
      </c>
      <c r="J72" s="1"/>
      <c r="K72" s="1"/>
      <c r="L72" s="1"/>
      <c r="M72" s="1"/>
      <c r="N72" s="1"/>
      <c r="O72" s="1"/>
      <c r="P72" s="1"/>
    </row>
    <row r="73" spans="1:16" ht="18.75">
      <c r="A73" s="14">
        <v>11</v>
      </c>
      <c r="B73" s="37" t="s">
        <v>56</v>
      </c>
      <c r="C73" s="15"/>
      <c r="D73" s="22"/>
      <c r="E73" s="22"/>
      <c r="F73" s="22"/>
      <c r="G73" s="22"/>
      <c r="H73" s="22"/>
      <c r="I73" s="27"/>
      <c r="J73" s="1"/>
      <c r="K73" s="1"/>
      <c r="L73" s="1"/>
      <c r="M73" s="1"/>
      <c r="N73" s="1"/>
      <c r="O73" s="1"/>
      <c r="P73" s="1"/>
    </row>
    <row r="74" spans="1:16" ht="18.75">
      <c r="A74" s="14">
        <v>12</v>
      </c>
      <c r="B74" s="15" t="s">
        <v>57</v>
      </c>
      <c r="C74" s="41" t="s">
        <v>16</v>
      </c>
      <c r="D74" s="22">
        <v>0.06631944444444444</v>
      </c>
      <c r="E74" s="22">
        <v>0.07605324074074074</v>
      </c>
      <c r="F74" s="22"/>
      <c r="G74" s="22"/>
      <c r="H74" s="22">
        <f t="shared" si="2"/>
        <v>0.009733796296296296</v>
      </c>
      <c r="I74" s="27">
        <v>12</v>
      </c>
      <c r="J74" s="1"/>
      <c r="K74" s="1"/>
      <c r="L74" s="1"/>
      <c r="M74" s="1"/>
      <c r="N74" s="1"/>
      <c r="O74" s="1"/>
      <c r="P74" s="1"/>
    </row>
    <row r="75" spans="1:16" ht="18.75">
      <c r="A75" s="14">
        <v>13</v>
      </c>
      <c r="B75" s="15" t="s">
        <v>58</v>
      </c>
      <c r="C75" s="41" t="s">
        <v>16</v>
      </c>
      <c r="D75" s="22">
        <v>0.08263888888888889</v>
      </c>
      <c r="E75" s="22">
        <v>0.09635416666666667</v>
      </c>
      <c r="F75" s="22"/>
      <c r="G75" s="22"/>
      <c r="H75" s="22">
        <f t="shared" si="2"/>
        <v>0.013715277777777785</v>
      </c>
      <c r="I75" s="27">
        <v>14</v>
      </c>
      <c r="J75" s="1"/>
      <c r="K75" s="1"/>
      <c r="L75" s="1"/>
      <c r="M75" s="1"/>
      <c r="N75" s="1"/>
      <c r="O75" s="1"/>
      <c r="P75" s="1"/>
    </row>
    <row r="76" spans="1:16" ht="18.75">
      <c r="A76" s="14">
        <v>14</v>
      </c>
      <c r="B76" s="15" t="s">
        <v>59</v>
      </c>
      <c r="C76" s="15" t="s">
        <v>24</v>
      </c>
      <c r="D76" s="22">
        <v>0.032673611111111105</v>
      </c>
      <c r="E76" s="22">
        <v>0.04862268518518518</v>
      </c>
      <c r="F76" s="38">
        <v>0.009375</v>
      </c>
      <c r="G76" s="38"/>
      <c r="H76" s="22">
        <f t="shared" si="2"/>
        <v>0.006574074074074074</v>
      </c>
      <c r="I76" s="27">
        <v>10</v>
      </c>
      <c r="J76" s="1"/>
      <c r="K76" s="1"/>
      <c r="L76" s="1"/>
      <c r="M76" s="1"/>
      <c r="N76" s="1"/>
      <c r="O76" s="1"/>
      <c r="P76" s="1"/>
    </row>
    <row r="77" spans="1:16" ht="18.75">
      <c r="A77" s="14">
        <v>15</v>
      </c>
      <c r="B77" s="15" t="s">
        <v>60</v>
      </c>
      <c r="C77" s="33" t="s">
        <v>66</v>
      </c>
      <c r="D77" s="22">
        <v>0.09305555555555556</v>
      </c>
      <c r="E77" s="22">
        <v>0.10385416666666668</v>
      </c>
      <c r="F77" s="38"/>
      <c r="G77" s="38"/>
      <c r="H77" s="22">
        <f t="shared" si="2"/>
        <v>0.01079861111111112</v>
      </c>
      <c r="I77" s="27">
        <v>13</v>
      </c>
      <c r="J77" s="1"/>
      <c r="K77" s="1"/>
      <c r="L77" s="1"/>
      <c r="M77" s="1"/>
      <c r="N77" s="1"/>
      <c r="O77" s="1"/>
      <c r="P77" s="1"/>
    </row>
    <row r="78" spans="1:16" ht="18.75">
      <c r="A78" s="14">
        <v>16</v>
      </c>
      <c r="B78" s="6" t="s">
        <v>51</v>
      </c>
      <c r="C78" s="15" t="s">
        <v>24</v>
      </c>
      <c r="D78" s="22">
        <v>0.020601851851851854</v>
      </c>
      <c r="E78" s="22">
        <v>0.02826388888888889</v>
      </c>
      <c r="F78" s="39"/>
      <c r="G78" s="39"/>
      <c r="H78" s="22">
        <f t="shared" si="2"/>
        <v>0.007662037037037037</v>
      </c>
      <c r="I78" s="27">
        <v>11</v>
      </c>
      <c r="J78" s="1"/>
      <c r="K78" s="1"/>
      <c r="L78" s="1"/>
      <c r="M78" s="1"/>
      <c r="N78" s="1"/>
      <c r="O78" s="1"/>
      <c r="P78" s="1"/>
    </row>
    <row r="79" spans="1:16" ht="18.75">
      <c r="A79" s="16"/>
      <c r="B79" s="17"/>
      <c r="C79" s="17"/>
      <c r="D79" s="17"/>
      <c r="E79" s="17"/>
      <c r="F79" s="17"/>
      <c r="G79" s="17"/>
      <c r="H79" s="17"/>
      <c r="L79" s="1"/>
      <c r="M79" s="1"/>
      <c r="N79" s="1"/>
      <c r="O79" s="1"/>
      <c r="P79" s="1"/>
    </row>
    <row r="80" spans="1:16" ht="18.75">
      <c r="A80" t="s">
        <v>10</v>
      </c>
      <c r="H80" s="18" t="s">
        <v>11</v>
      </c>
      <c r="L80" s="1"/>
      <c r="M80" s="1"/>
      <c r="N80" s="1"/>
      <c r="O80" s="1"/>
      <c r="P80" s="1"/>
    </row>
    <row r="81" spans="1:16" ht="18.75">
      <c r="A81" s="137" t="s">
        <v>0</v>
      </c>
      <c r="B81" s="137"/>
      <c r="C81" s="137"/>
      <c r="D81" s="137"/>
      <c r="E81" s="137"/>
      <c r="F81" s="137"/>
      <c r="G81" s="137"/>
      <c r="H81" s="137"/>
      <c r="I81" s="2"/>
      <c r="J81" s="2"/>
      <c r="L81" s="1"/>
      <c r="M81" s="1"/>
      <c r="N81" s="1"/>
      <c r="O81" s="1"/>
      <c r="P81" s="1"/>
    </row>
    <row r="82" spans="1:16" ht="18.75">
      <c r="A82" s="137" t="s">
        <v>30</v>
      </c>
      <c r="B82" s="137"/>
      <c r="C82" s="137"/>
      <c r="D82" s="137"/>
      <c r="E82" s="137"/>
      <c r="F82" s="137"/>
      <c r="G82" s="137"/>
      <c r="H82" s="137"/>
      <c r="I82" s="2"/>
      <c r="J82" s="2"/>
      <c r="L82" s="1"/>
      <c r="M82" s="1"/>
      <c r="N82" s="1"/>
      <c r="O82" s="1"/>
      <c r="P82" s="1"/>
    </row>
    <row r="83" spans="1:16" ht="18.75">
      <c r="A83" s="137" t="s">
        <v>31</v>
      </c>
      <c r="B83" s="137"/>
      <c r="C83" s="137"/>
      <c r="D83" s="137"/>
      <c r="E83" s="137"/>
      <c r="F83" s="137"/>
      <c r="G83" s="137"/>
      <c r="H83" s="137"/>
      <c r="I83" s="2"/>
      <c r="J83" s="2"/>
      <c r="L83" s="1"/>
      <c r="M83" s="1"/>
      <c r="N83" s="1"/>
      <c r="O83" s="1"/>
      <c r="P83" s="1"/>
    </row>
    <row r="84" spans="1:16" ht="18.75">
      <c r="A84" s="8" t="s">
        <v>29</v>
      </c>
      <c r="B84" s="8"/>
      <c r="C84" s="8"/>
      <c r="D84" s="9"/>
      <c r="E84" s="9"/>
      <c r="F84" s="9"/>
      <c r="G84" s="9"/>
      <c r="H84" s="10" t="s">
        <v>7</v>
      </c>
      <c r="I84" s="2"/>
      <c r="J84" s="2"/>
      <c r="L84" s="1"/>
      <c r="M84" s="1"/>
      <c r="N84" s="1"/>
      <c r="O84" s="1"/>
      <c r="P84" s="1"/>
    </row>
    <row r="85" spans="1:16" ht="18.75">
      <c r="A85" s="137" t="s">
        <v>1</v>
      </c>
      <c r="B85" s="137"/>
      <c r="C85" s="137"/>
      <c r="D85" s="137"/>
      <c r="E85" s="137"/>
      <c r="F85" s="137"/>
      <c r="G85" s="137"/>
      <c r="H85" s="137"/>
      <c r="I85" s="2"/>
      <c r="J85" s="2"/>
      <c r="L85" s="1"/>
      <c r="M85" s="1"/>
      <c r="N85" s="1"/>
      <c r="O85" s="1"/>
      <c r="P85" s="1"/>
    </row>
    <row r="86" spans="1:16" ht="18.75">
      <c r="A86" s="11" t="s">
        <v>43</v>
      </c>
      <c r="B86" s="3"/>
      <c r="C86" s="3"/>
      <c r="D86" s="3"/>
      <c r="E86" s="3"/>
      <c r="F86" s="3"/>
      <c r="G86" s="3"/>
      <c r="H86" s="3"/>
      <c r="I86" s="3"/>
      <c r="J86" s="3"/>
      <c r="L86" s="1"/>
      <c r="M86" s="1"/>
      <c r="N86" s="1"/>
      <c r="O86" s="1"/>
      <c r="P86" s="1"/>
    </row>
    <row r="87" spans="12:16" ht="18.75">
      <c r="L87" s="1"/>
      <c r="M87" s="1"/>
      <c r="N87" s="1"/>
      <c r="O87" s="1"/>
      <c r="P87" s="1"/>
    </row>
    <row r="88" spans="1:16" ht="18.75">
      <c r="A88" s="4" t="s">
        <v>2</v>
      </c>
      <c r="B88" s="4" t="s">
        <v>5</v>
      </c>
      <c r="C88" s="4" t="s">
        <v>14</v>
      </c>
      <c r="D88" s="4" t="s">
        <v>3</v>
      </c>
      <c r="E88" s="4" t="s">
        <v>3</v>
      </c>
      <c r="F88" s="4" t="s">
        <v>8</v>
      </c>
      <c r="G88" s="4" t="s">
        <v>9</v>
      </c>
      <c r="H88" s="19" t="s">
        <v>12</v>
      </c>
      <c r="I88" s="4" t="s">
        <v>13</v>
      </c>
      <c r="J88" s="1"/>
      <c r="L88" s="1"/>
      <c r="M88" s="1"/>
      <c r="N88" s="1"/>
      <c r="O88" s="1"/>
      <c r="P88" s="1"/>
    </row>
    <row r="89" spans="1:16" ht="18.75">
      <c r="A89" s="5"/>
      <c r="B89" s="5"/>
      <c r="C89" s="5"/>
      <c r="D89" s="5" t="s">
        <v>175</v>
      </c>
      <c r="E89" s="5" t="s">
        <v>4</v>
      </c>
      <c r="F89" s="5"/>
      <c r="G89" s="13"/>
      <c r="H89" s="20" t="s">
        <v>3</v>
      </c>
      <c r="I89" s="21"/>
      <c r="J89" s="1"/>
      <c r="L89" s="1"/>
      <c r="M89" s="1"/>
      <c r="N89" s="1"/>
      <c r="O89" s="1"/>
      <c r="P89" s="1"/>
    </row>
    <row r="90" spans="1:16" ht="18.75">
      <c r="A90" s="14">
        <v>1</v>
      </c>
      <c r="B90" s="29" t="s">
        <v>61</v>
      </c>
      <c r="C90" s="30" t="s">
        <v>65</v>
      </c>
      <c r="D90" s="31">
        <v>0.11712962962962963</v>
      </c>
      <c r="E90" s="31">
        <v>0.13314814814814815</v>
      </c>
      <c r="F90" s="22"/>
      <c r="G90" s="22"/>
      <c r="H90" s="22">
        <f>E90+G90-D90-F90</f>
        <v>0.01601851851851853</v>
      </c>
      <c r="I90" s="27">
        <v>4</v>
      </c>
      <c r="J90" s="1"/>
      <c r="L90" s="1"/>
      <c r="M90" s="1"/>
      <c r="N90" s="1"/>
      <c r="O90" s="1"/>
      <c r="P90" s="1"/>
    </row>
    <row r="91" spans="1:16" ht="18.75">
      <c r="A91" s="14">
        <v>2</v>
      </c>
      <c r="B91" s="32" t="s">
        <v>62</v>
      </c>
      <c r="C91" s="33" t="s">
        <v>66</v>
      </c>
      <c r="D91" s="34">
        <v>0.1292824074074074</v>
      </c>
      <c r="E91" s="34">
        <v>0.14471064814814816</v>
      </c>
      <c r="F91" s="22"/>
      <c r="G91" s="22"/>
      <c r="H91" s="22">
        <f>E91+G91-D91-F91</f>
        <v>0.015428240740740756</v>
      </c>
      <c r="I91" s="28">
        <v>3</v>
      </c>
      <c r="J91" s="1"/>
      <c r="L91" s="1"/>
      <c r="M91" s="1"/>
      <c r="N91" s="1"/>
      <c r="O91" s="1"/>
      <c r="P91" s="1"/>
    </row>
    <row r="92" spans="1:16" ht="18.75">
      <c r="A92" s="14">
        <v>3</v>
      </c>
      <c r="B92" s="6" t="s">
        <v>63</v>
      </c>
      <c r="C92" s="30" t="s">
        <v>65</v>
      </c>
      <c r="D92" s="22">
        <v>0.1337962962962963</v>
      </c>
      <c r="E92" s="22">
        <v>0.1483912037037037</v>
      </c>
      <c r="F92" s="22"/>
      <c r="G92" s="22"/>
      <c r="H92" s="22">
        <f aca="true" t="shared" si="3" ref="H92:H103">E92+G92-D92-F92</f>
        <v>0.014594907407407404</v>
      </c>
      <c r="I92" s="28">
        <v>1</v>
      </c>
      <c r="J92" s="1"/>
      <c r="L92" s="1"/>
      <c r="M92" s="1"/>
      <c r="N92" s="1"/>
      <c r="O92" s="1"/>
      <c r="P92" s="1"/>
    </row>
    <row r="93" spans="1:16" ht="18.75">
      <c r="A93" s="14">
        <v>4</v>
      </c>
      <c r="B93" s="6" t="s">
        <v>64</v>
      </c>
      <c r="C93" s="33" t="s">
        <v>66</v>
      </c>
      <c r="D93" s="22">
        <v>0.14097222222222222</v>
      </c>
      <c r="E93" s="22">
        <v>0.1558449074074074</v>
      </c>
      <c r="F93" s="22"/>
      <c r="G93" s="22"/>
      <c r="H93" s="22">
        <f t="shared" si="3"/>
        <v>0.01487268518518517</v>
      </c>
      <c r="I93" s="28">
        <v>2</v>
      </c>
      <c r="J93" s="1"/>
      <c r="L93" s="1"/>
      <c r="M93" s="1"/>
      <c r="N93" s="1"/>
      <c r="O93" s="1"/>
      <c r="P93" s="1"/>
    </row>
    <row r="94" spans="1:16" ht="18.75">
      <c r="A94" s="14"/>
      <c r="B94" s="37" t="s">
        <v>56</v>
      </c>
      <c r="C94" s="15"/>
      <c r="D94" s="22"/>
      <c r="E94" s="22"/>
      <c r="F94" s="22"/>
      <c r="G94" s="22"/>
      <c r="H94" s="22"/>
      <c r="I94" s="27"/>
      <c r="J94" s="1"/>
      <c r="L94" s="1"/>
      <c r="M94" s="1"/>
      <c r="N94" s="1"/>
      <c r="O94" s="1"/>
      <c r="P94" s="1"/>
    </row>
    <row r="95" spans="1:16" ht="18.75">
      <c r="A95" s="14"/>
      <c r="B95" s="29" t="s">
        <v>33</v>
      </c>
      <c r="C95" s="30" t="s">
        <v>44</v>
      </c>
      <c r="D95" s="31">
        <v>0.07025462962962963</v>
      </c>
      <c r="E95" s="31">
        <v>0.07912037037037037</v>
      </c>
      <c r="F95" s="22"/>
      <c r="G95" s="22"/>
      <c r="H95" s="22">
        <f t="shared" si="3"/>
        <v>0.008865740740740743</v>
      </c>
      <c r="I95" s="27">
        <v>6</v>
      </c>
      <c r="J95" s="1"/>
      <c r="L95" s="1"/>
      <c r="M95" s="1"/>
      <c r="N95" s="1"/>
      <c r="O95" s="1"/>
      <c r="P95" s="1"/>
    </row>
    <row r="96" spans="1:16" ht="18.75">
      <c r="A96" s="14"/>
      <c r="B96" s="32" t="s">
        <v>34</v>
      </c>
      <c r="C96" s="33" t="s">
        <v>44</v>
      </c>
      <c r="D96" s="34">
        <v>0.07366898148148149</v>
      </c>
      <c r="E96" s="34">
        <v>0.08231481481481481</v>
      </c>
      <c r="F96" s="22"/>
      <c r="G96" s="22"/>
      <c r="H96" s="22">
        <f t="shared" si="3"/>
        <v>0.008645833333333325</v>
      </c>
      <c r="I96" s="27">
        <v>5</v>
      </c>
      <c r="J96" s="1"/>
      <c r="L96" s="1"/>
      <c r="M96" s="1"/>
      <c r="N96" s="1"/>
      <c r="O96" s="1"/>
      <c r="P96" s="1"/>
    </row>
    <row r="97" spans="1:16" ht="18.75">
      <c r="A97" s="14"/>
      <c r="B97" s="15"/>
      <c r="C97" s="15"/>
      <c r="D97" s="22"/>
      <c r="E97" s="22"/>
      <c r="F97" s="22"/>
      <c r="G97" s="22"/>
      <c r="H97" s="22">
        <f>E97+G97-D97-F97</f>
        <v>0</v>
      </c>
      <c r="I97" s="27"/>
      <c r="J97" s="1"/>
      <c r="L97" s="1"/>
      <c r="M97" s="1"/>
      <c r="N97" s="1"/>
      <c r="O97" s="1"/>
      <c r="P97" s="1"/>
    </row>
    <row r="98" spans="1:16" ht="18.75">
      <c r="A98" s="14"/>
      <c r="B98" s="29"/>
      <c r="C98" s="30"/>
      <c r="D98" s="31"/>
      <c r="E98" s="31"/>
      <c r="F98" s="22"/>
      <c r="G98" s="22"/>
      <c r="H98" s="22">
        <f>E98+G98-D98-F98</f>
        <v>0</v>
      </c>
      <c r="I98" s="27"/>
      <c r="J98" s="1"/>
      <c r="L98" s="1"/>
      <c r="M98" s="1"/>
      <c r="N98" s="1"/>
      <c r="O98" s="1"/>
      <c r="P98" s="1"/>
    </row>
    <row r="99" spans="1:16" ht="18.75">
      <c r="A99" s="14"/>
      <c r="B99" s="32"/>
      <c r="C99" s="33"/>
      <c r="D99" s="34"/>
      <c r="E99" s="34"/>
      <c r="F99" s="22"/>
      <c r="G99" s="22"/>
      <c r="H99" s="22">
        <f t="shared" si="3"/>
        <v>0</v>
      </c>
      <c r="I99" s="27"/>
      <c r="J99" s="1"/>
      <c r="L99" s="1"/>
      <c r="M99" s="1"/>
      <c r="N99" s="1"/>
      <c r="O99" s="1"/>
      <c r="P99" s="1"/>
    </row>
    <row r="100" spans="1:16" ht="18.75">
      <c r="A100" s="14"/>
      <c r="B100" s="15"/>
      <c r="C100" s="15"/>
      <c r="D100" s="22"/>
      <c r="E100" s="22"/>
      <c r="F100" s="22"/>
      <c r="G100" s="22"/>
      <c r="H100" s="22">
        <f t="shared" si="3"/>
        <v>0</v>
      </c>
      <c r="I100" s="27"/>
      <c r="J100" s="1"/>
      <c r="L100" s="1"/>
      <c r="M100" s="1"/>
      <c r="N100" s="1"/>
      <c r="O100" s="1"/>
      <c r="P100" s="1"/>
    </row>
    <row r="101" spans="1:16" ht="18.75">
      <c r="A101" s="14"/>
      <c r="B101" s="25"/>
      <c r="C101" s="25"/>
      <c r="D101" s="23"/>
      <c r="E101" s="23"/>
      <c r="F101" s="23"/>
      <c r="G101" s="23"/>
      <c r="H101" s="22">
        <f t="shared" si="3"/>
        <v>0</v>
      </c>
      <c r="I101" s="27"/>
      <c r="J101" s="1"/>
      <c r="L101" s="1"/>
      <c r="M101" s="1"/>
      <c r="N101" s="1"/>
      <c r="O101" s="1"/>
      <c r="P101" s="1"/>
    </row>
    <row r="102" spans="1:16" ht="18.75">
      <c r="A102" s="14"/>
      <c r="B102" s="25"/>
      <c r="C102" s="25"/>
      <c r="D102" s="23"/>
      <c r="E102" s="23"/>
      <c r="F102" s="23"/>
      <c r="G102" s="23"/>
      <c r="H102" s="22">
        <f t="shared" si="3"/>
        <v>0</v>
      </c>
      <c r="I102" s="27"/>
      <c r="J102" s="1"/>
      <c r="L102" s="1"/>
      <c r="M102" s="1"/>
      <c r="N102" s="1"/>
      <c r="O102" s="1"/>
      <c r="P102" s="1"/>
    </row>
    <row r="103" spans="1:16" ht="18.75">
      <c r="A103" s="14"/>
      <c r="B103" s="26"/>
      <c r="C103" s="26"/>
      <c r="D103" s="24"/>
      <c r="E103" s="24"/>
      <c r="F103" s="24"/>
      <c r="G103" s="24"/>
      <c r="H103" s="22">
        <f t="shared" si="3"/>
        <v>0</v>
      </c>
      <c r="I103" s="27"/>
      <c r="J103" s="1"/>
      <c r="L103" s="1"/>
      <c r="M103" s="1"/>
      <c r="N103" s="1"/>
      <c r="O103" s="1"/>
      <c r="P103" s="1"/>
    </row>
    <row r="104" spans="1:16" ht="18.75">
      <c r="A104" s="16"/>
      <c r="B104" s="17"/>
      <c r="C104" s="17"/>
      <c r="D104" s="17"/>
      <c r="E104" s="17"/>
      <c r="F104" s="17"/>
      <c r="G104" s="17"/>
      <c r="H104" s="17"/>
      <c r="L104" s="1"/>
      <c r="M104" s="1"/>
      <c r="N104" s="1"/>
      <c r="O104" s="1"/>
      <c r="P104" s="1"/>
    </row>
    <row r="105" spans="1:16" ht="18.75">
      <c r="A105" t="s">
        <v>10</v>
      </c>
      <c r="H105" s="18" t="s">
        <v>11</v>
      </c>
      <c r="L105" s="1"/>
      <c r="M105" s="1"/>
      <c r="N105" s="1"/>
      <c r="O105" s="1"/>
      <c r="P105" s="1"/>
    </row>
    <row r="106" spans="12:16" ht="18.75">
      <c r="L106" s="1"/>
      <c r="M106" s="1"/>
      <c r="N106" s="1"/>
      <c r="O106" s="1"/>
      <c r="P106" s="1"/>
    </row>
    <row r="107" spans="1:16" ht="18.75">
      <c r="A107" s="137" t="s">
        <v>0</v>
      </c>
      <c r="B107" s="137"/>
      <c r="C107" s="137"/>
      <c r="D107" s="137"/>
      <c r="E107" s="137"/>
      <c r="F107" s="137"/>
      <c r="G107" s="137"/>
      <c r="H107" s="137"/>
      <c r="I107" s="2"/>
      <c r="J107" s="2"/>
      <c r="K107" s="2"/>
      <c r="L107" s="1"/>
      <c r="M107" s="1"/>
      <c r="N107" s="1"/>
      <c r="O107" s="1"/>
      <c r="P107" s="1"/>
    </row>
    <row r="108" spans="1:16" ht="18.75">
      <c r="A108" s="137" t="s">
        <v>30</v>
      </c>
      <c r="B108" s="137"/>
      <c r="C108" s="137"/>
      <c r="D108" s="137"/>
      <c r="E108" s="137"/>
      <c r="F108" s="137"/>
      <c r="G108" s="137"/>
      <c r="H108" s="137"/>
      <c r="I108" s="2"/>
      <c r="J108" s="2"/>
      <c r="K108" s="2"/>
      <c r="L108" s="1"/>
      <c r="M108" s="1"/>
      <c r="N108" s="1"/>
      <c r="O108" s="1"/>
      <c r="P108" s="1"/>
    </row>
    <row r="109" spans="1:16" ht="18.75">
      <c r="A109" s="137" t="s">
        <v>31</v>
      </c>
      <c r="B109" s="137"/>
      <c r="C109" s="137"/>
      <c r="D109" s="137"/>
      <c r="E109" s="137"/>
      <c r="F109" s="137"/>
      <c r="G109" s="137"/>
      <c r="H109" s="137"/>
      <c r="I109" s="2"/>
      <c r="J109" s="2"/>
      <c r="K109" s="2"/>
      <c r="L109" s="1"/>
      <c r="M109" s="1"/>
      <c r="N109" s="1"/>
      <c r="O109" s="1"/>
      <c r="P109" s="1"/>
    </row>
    <row r="110" spans="1:16" ht="18.75">
      <c r="A110" s="8" t="s">
        <v>29</v>
      </c>
      <c r="B110" s="8"/>
      <c r="C110" s="8"/>
      <c r="D110" s="9"/>
      <c r="E110" s="9"/>
      <c r="F110" s="9"/>
      <c r="G110" s="9"/>
      <c r="H110" s="10" t="s">
        <v>7</v>
      </c>
      <c r="I110" s="2"/>
      <c r="J110" s="2"/>
      <c r="K110" s="2"/>
      <c r="L110" s="1"/>
      <c r="M110" s="1"/>
      <c r="N110" s="1"/>
      <c r="O110" s="1"/>
      <c r="P110" s="1"/>
    </row>
    <row r="111" spans="1:16" ht="18.75">
      <c r="A111" s="137" t="s">
        <v>1</v>
      </c>
      <c r="B111" s="137"/>
      <c r="C111" s="137"/>
      <c r="D111" s="137"/>
      <c r="E111" s="137"/>
      <c r="F111" s="137"/>
      <c r="G111" s="137"/>
      <c r="H111" s="137"/>
      <c r="I111" s="2"/>
      <c r="J111" s="2"/>
      <c r="K111" s="2"/>
      <c r="L111" s="1"/>
      <c r="M111" s="1"/>
      <c r="N111" s="1"/>
      <c r="O111" s="1"/>
      <c r="P111" s="1"/>
    </row>
    <row r="112" spans="1:16" ht="18.75">
      <c r="A112" s="132" t="s">
        <v>202</v>
      </c>
      <c r="L112" s="1"/>
      <c r="M112" s="1"/>
      <c r="N112" s="1"/>
      <c r="O112" s="1"/>
      <c r="P112" s="1"/>
    </row>
    <row r="113" spans="1:16" ht="18.75">
      <c r="A113" s="4" t="s">
        <v>2</v>
      </c>
      <c r="B113" s="4" t="s">
        <v>5</v>
      </c>
      <c r="C113" s="4" t="s">
        <v>14</v>
      </c>
      <c r="D113" s="4" t="s">
        <v>3</v>
      </c>
      <c r="E113" s="4" t="s">
        <v>3</v>
      </c>
      <c r="F113" s="4" t="s">
        <v>8</v>
      </c>
      <c r="G113" s="4" t="s">
        <v>9</v>
      </c>
      <c r="H113" s="19" t="s">
        <v>12</v>
      </c>
      <c r="I113" s="4" t="s">
        <v>13</v>
      </c>
      <c r="J113" s="1"/>
      <c r="K113" s="1"/>
      <c r="L113" s="1"/>
      <c r="M113" s="1"/>
      <c r="N113" s="1"/>
      <c r="O113" s="1"/>
      <c r="P113" s="1"/>
    </row>
    <row r="114" spans="1:16" ht="18.75">
      <c r="A114" s="5"/>
      <c r="B114" s="5"/>
      <c r="C114" s="5"/>
      <c r="D114" s="5" t="s">
        <v>175</v>
      </c>
      <c r="E114" s="5" t="s">
        <v>4</v>
      </c>
      <c r="F114" s="5"/>
      <c r="G114" s="13"/>
      <c r="H114" s="20" t="s">
        <v>3</v>
      </c>
      <c r="I114" s="21"/>
      <c r="J114" s="1"/>
      <c r="K114" s="1"/>
      <c r="L114" s="1"/>
      <c r="M114" s="1"/>
      <c r="N114" s="1"/>
      <c r="O114" s="1"/>
      <c r="P114" s="1"/>
    </row>
    <row r="115" spans="1:16" ht="18.75">
      <c r="A115" s="14">
        <v>1</v>
      </c>
      <c r="B115" s="7" t="s">
        <v>68</v>
      </c>
      <c r="C115" s="15" t="s">
        <v>71</v>
      </c>
      <c r="D115" s="22">
        <v>0.15069444444444444</v>
      </c>
      <c r="E115" s="22">
        <v>0.16077546296296297</v>
      </c>
      <c r="F115" s="22"/>
      <c r="G115" s="22"/>
      <c r="H115" s="22">
        <f>E115+G115-D115-F115</f>
        <v>0.01008101851851853</v>
      </c>
      <c r="I115" s="5">
        <v>6</v>
      </c>
      <c r="J115" s="1"/>
      <c r="K115" s="1"/>
      <c r="L115" s="1"/>
      <c r="M115" s="1"/>
      <c r="N115" s="1"/>
      <c r="O115" s="1"/>
      <c r="P115" s="43"/>
    </row>
    <row r="116" spans="1:16" ht="18.75">
      <c r="A116" s="14">
        <v>2</v>
      </c>
      <c r="B116" s="7" t="s">
        <v>69</v>
      </c>
      <c r="C116" s="15" t="s">
        <v>71</v>
      </c>
      <c r="D116" s="22">
        <v>0.16527777777777777</v>
      </c>
      <c r="E116" s="22">
        <v>0.17950231481481482</v>
      </c>
      <c r="F116" s="22">
        <v>0.00017361111111111112</v>
      </c>
      <c r="G116" s="22"/>
      <c r="H116" s="22">
        <f aca="true" t="shared" si="4" ref="H116:H130">E116+G116-D116-F116</f>
        <v>0.014050925925925939</v>
      </c>
      <c r="I116" s="35">
        <v>12</v>
      </c>
      <c r="J116" s="1"/>
      <c r="K116" s="1"/>
      <c r="L116" s="1"/>
      <c r="M116" s="1"/>
      <c r="N116" s="1"/>
      <c r="O116" s="1"/>
      <c r="P116" s="12"/>
    </row>
    <row r="117" spans="1:16" ht="18.75">
      <c r="A117" s="14">
        <v>3</v>
      </c>
      <c r="B117" s="7" t="s">
        <v>70</v>
      </c>
      <c r="C117" s="15" t="s">
        <v>71</v>
      </c>
      <c r="D117" s="22">
        <v>0.15694444444444444</v>
      </c>
      <c r="E117" s="22">
        <v>0.16592592592592592</v>
      </c>
      <c r="F117" s="22"/>
      <c r="G117" s="22"/>
      <c r="H117" s="22">
        <f t="shared" si="4"/>
        <v>0.00898148148148148</v>
      </c>
      <c r="I117" s="28">
        <v>2</v>
      </c>
      <c r="J117" s="1"/>
      <c r="K117" s="1"/>
      <c r="L117" s="1"/>
      <c r="M117" s="1"/>
      <c r="N117" s="1"/>
      <c r="O117" s="1"/>
      <c r="P117" s="43"/>
    </row>
    <row r="118" spans="1:16" ht="18.75">
      <c r="A118" s="14">
        <v>4</v>
      </c>
      <c r="B118" s="7" t="s">
        <v>72</v>
      </c>
      <c r="C118" s="15" t="s">
        <v>73</v>
      </c>
      <c r="D118" s="22">
        <v>0.16041666666666668</v>
      </c>
      <c r="E118" s="22">
        <v>0.17430555555555557</v>
      </c>
      <c r="F118" s="22"/>
      <c r="G118" s="22"/>
      <c r="H118" s="22">
        <f t="shared" si="4"/>
        <v>0.013888888888888895</v>
      </c>
      <c r="I118" s="27">
        <v>11</v>
      </c>
      <c r="J118" s="1"/>
      <c r="K118" s="1"/>
      <c r="L118" s="1"/>
      <c r="M118" s="1"/>
      <c r="N118" s="1"/>
      <c r="O118" s="1"/>
      <c r="P118" s="43"/>
    </row>
    <row r="119" spans="1:16" ht="18.75">
      <c r="A119" s="14">
        <v>5</v>
      </c>
      <c r="B119" s="6" t="s">
        <v>74</v>
      </c>
      <c r="C119" s="15" t="s">
        <v>73</v>
      </c>
      <c r="D119" s="22">
        <v>0.1625</v>
      </c>
      <c r="E119" s="22">
        <v>0.18112268518518518</v>
      </c>
      <c r="F119" s="22"/>
      <c r="G119" s="22"/>
      <c r="H119" s="22">
        <f t="shared" si="4"/>
        <v>0.018622685185185173</v>
      </c>
      <c r="I119" s="27">
        <v>13</v>
      </c>
      <c r="J119" s="1"/>
      <c r="K119" s="1"/>
      <c r="L119" s="1"/>
      <c r="M119" s="1"/>
      <c r="N119" s="1"/>
      <c r="O119" s="1"/>
      <c r="P119" s="1"/>
    </row>
    <row r="120" spans="1:11" ht="18.75">
      <c r="A120" s="14">
        <v>6</v>
      </c>
      <c r="B120" s="6" t="s">
        <v>75</v>
      </c>
      <c r="C120" s="15" t="s">
        <v>44</v>
      </c>
      <c r="D120" s="22">
        <v>0.1232638888888889</v>
      </c>
      <c r="E120" s="22">
        <v>0.13461805555555556</v>
      </c>
      <c r="F120" s="22">
        <v>0.001388888888888889</v>
      </c>
      <c r="G120" s="22"/>
      <c r="H120" s="22">
        <f t="shared" si="4"/>
        <v>0.009965277777777776</v>
      </c>
      <c r="I120" s="35">
        <v>4</v>
      </c>
      <c r="J120" s="1"/>
      <c r="K120" s="1"/>
    </row>
    <row r="121" spans="1:11" ht="18.75">
      <c r="A121" s="14">
        <v>7</v>
      </c>
      <c r="B121" s="6" t="s">
        <v>76</v>
      </c>
      <c r="C121" s="15" t="s">
        <v>140</v>
      </c>
      <c r="D121" s="22">
        <v>0.12083333333333333</v>
      </c>
      <c r="E121" s="22">
        <v>0.1298263888888889</v>
      </c>
      <c r="F121" s="22"/>
      <c r="G121" s="22"/>
      <c r="H121" s="22">
        <f t="shared" si="4"/>
        <v>0.00899305555555556</v>
      </c>
      <c r="I121" s="28">
        <v>3</v>
      </c>
      <c r="J121" s="1"/>
      <c r="K121" s="1"/>
    </row>
    <row r="122" spans="1:11" ht="18.75">
      <c r="A122" s="14">
        <v>8</v>
      </c>
      <c r="B122" s="6" t="s">
        <v>77</v>
      </c>
      <c r="C122" s="15" t="s">
        <v>71</v>
      </c>
      <c r="D122" s="22">
        <v>0.17361111111111113</v>
      </c>
      <c r="E122" s="22">
        <v>0.1875</v>
      </c>
      <c r="F122" s="22">
        <v>0.0038194444444444443</v>
      </c>
      <c r="G122" s="22"/>
      <c r="H122" s="22">
        <f t="shared" si="4"/>
        <v>0.010069444444444423</v>
      </c>
      <c r="I122" s="27">
        <v>5</v>
      </c>
      <c r="J122" s="1"/>
      <c r="K122" s="1"/>
    </row>
    <row r="123" spans="1:11" ht="18.75">
      <c r="A123" s="14">
        <v>9</v>
      </c>
      <c r="B123" s="6" t="s">
        <v>78</v>
      </c>
      <c r="C123" s="15" t="s">
        <v>50</v>
      </c>
      <c r="D123" s="22">
        <v>0</v>
      </c>
      <c r="E123" s="22">
        <v>0.01064814814814815</v>
      </c>
      <c r="F123" s="22"/>
      <c r="G123" s="22"/>
      <c r="H123" s="22">
        <f t="shared" si="4"/>
        <v>0.01064814814814815</v>
      </c>
      <c r="I123" s="27">
        <v>7</v>
      </c>
      <c r="J123" s="1"/>
      <c r="K123" s="1"/>
    </row>
    <row r="124" spans="1:11" ht="18.75">
      <c r="A124" s="14">
        <v>10</v>
      </c>
      <c r="B124" s="15" t="s">
        <v>79</v>
      </c>
      <c r="C124" s="15" t="s">
        <v>50</v>
      </c>
      <c r="D124" s="22">
        <v>0.001736111111111111</v>
      </c>
      <c r="E124" s="22">
        <v>0.014571759259259258</v>
      </c>
      <c r="F124" s="22"/>
      <c r="G124" s="22"/>
      <c r="H124" s="22">
        <f t="shared" si="4"/>
        <v>0.012835648148148148</v>
      </c>
      <c r="I124" s="27">
        <v>8</v>
      </c>
      <c r="J124" s="1"/>
      <c r="K124" s="1"/>
    </row>
    <row r="125" spans="1:11" ht="18.75">
      <c r="A125" s="14">
        <v>11</v>
      </c>
      <c r="B125" s="15" t="s">
        <v>80</v>
      </c>
      <c r="C125" s="15" t="s">
        <v>50</v>
      </c>
      <c r="D125" s="22">
        <v>0.003298611111111111</v>
      </c>
      <c r="E125" s="22">
        <v>0.016516203703703703</v>
      </c>
      <c r="F125" s="22"/>
      <c r="G125" s="22"/>
      <c r="H125" s="22">
        <f t="shared" si="4"/>
        <v>0.013217592592592592</v>
      </c>
      <c r="I125" s="27">
        <v>9</v>
      </c>
      <c r="J125" s="1"/>
      <c r="K125" s="1"/>
    </row>
    <row r="126" spans="1:11" ht="18.75">
      <c r="A126" s="14">
        <v>12</v>
      </c>
      <c r="B126" s="15" t="s">
        <v>81</v>
      </c>
      <c r="C126" s="15" t="s">
        <v>44</v>
      </c>
      <c r="D126" s="22">
        <v>0.13749999999999998</v>
      </c>
      <c r="E126" s="22">
        <v>0.1507638888888889</v>
      </c>
      <c r="F126" s="22"/>
      <c r="G126" s="22"/>
      <c r="H126" s="22">
        <f t="shared" si="4"/>
        <v>0.013263888888888908</v>
      </c>
      <c r="I126" s="27">
        <v>10</v>
      </c>
      <c r="J126" s="1"/>
      <c r="K126" s="1"/>
    </row>
    <row r="127" spans="1:11" ht="18.75">
      <c r="A127" s="14">
        <v>13</v>
      </c>
      <c r="B127" s="15" t="s">
        <v>82</v>
      </c>
      <c r="C127" s="15" t="s">
        <v>44</v>
      </c>
      <c r="D127" s="22">
        <v>0.16805555555555554</v>
      </c>
      <c r="E127" s="22">
        <v>0.1828587962962963</v>
      </c>
      <c r="F127" s="22">
        <v>0.006944444444444444</v>
      </c>
      <c r="G127" s="22"/>
      <c r="H127" s="22">
        <f t="shared" si="4"/>
        <v>0.007858796296296326</v>
      </c>
      <c r="I127" s="28">
        <v>1</v>
      </c>
      <c r="J127" s="1"/>
      <c r="K127" s="1"/>
    </row>
    <row r="128" spans="1:11" ht="18.75">
      <c r="A128" s="14">
        <v>14</v>
      </c>
      <c r="B128" s="25"/>
      <c r="C128" s="25"/>
      <c r="D128" s="23"/>
      <c r="E128" s="23"/>
      <c r="F128" s="23"/>
      <c r="G128" s="23"/>
      <c r="H128" s="22">
        <f t="shared" si="4"/>
        <v>0</v>
      </c>
      <c r="I128" s="27"/>
      <c r="J128" s="1"/>
      <c r="K128" s="1"/>
    </row>
    <row r="129" spans="1:11" ht="18.75">
      <c r="A129" s="14">
        <v>15</v>
      </c>
      <c r="B129" s="25"/>
      <c r="C129" s="25"/>
      <c r="D129" s="23"/>
      <c r="E129" s="23"/>
      <c r="F129" s="23"/>
      <c r="G129" s="23"/>
      <c r="H129" s="22">
        <f t="shared" si="4"/>
        <v>0</v>
      </c>
      <c r="I129" s="27"/>
      <c r="J129" s="1"/>
      <c r="K129" s="1"/>
    </row>
    <row r="130" spans="1:11" ht="18.75">
      <c r="A130" s="14">
        <v>16</v>
      </c>
      <c r="B130" s="26"/>
      <c r="C130" s="26"/>
      <c r="D130" s="24"/>
      <c r="E130" s="24"/>
      <c r="F130" s="24"/>
      <c r="G130" s="24"/>
      <c r="H130" s="22">
        <f t="shared" si="4"/>
        <v>0</v>
      </c>
      <c r="I130" s="27"/>
      <c r="J130" s="1"/>
      <c r="K130" s="1"/>
    </row>
    <row r="131" spans="1:8" ht="15.75">
      <c r="A131" s="16"/>
      <c r="B131" s="17"/>
      <c r="C131" s="17"/>
      <c r="D131" s="17"/>
      <c r="E131" s="17"/>
      <c r="F131" s="17"/>
      <c r="G131" s="17"/>
      <c r="H131" s="17"/>
    </row>
    <row r="132" spans="1:8" ht="15">
      <c r="A132" t="s">
        <v>10</v>
      </c>
      <c r="H132" s="18" t="s">
        <v>11</v>
      </c>
    </row>
    <row r="133" spans="1:10" ht="18.75">
      <c r="A133" s="137" t="s">
        <v>0</v>
      </c>
      <c r="B133" s="137"/>
      <c r="C133" s="137"/>
      <c r="D133" s="137"/>
      <c r="E133" s="137"/>
      <c r="F133" s="137"/>
      <c r="G133" s="137"/>
      <c r="H133" s="137"/>
      <c r="I133" s="2"/>
      <c r="J133" s="2"/>
    </row>
    <row r="134" spans="1:10" ht="18.75">
      <c r="A134" s="137" t="s">
        <v>30</v>
      </c>
      <c r="B134" s="137"/>
      <c r="C134" s="137"/>
      <c r="D134" s="137"/>
      <c r="E134" s="137"/>
      <c r="F134" s="137"/>
      <c r="G134" s="137"/>
      <c r="H134" s="137"/>
      <c r="I134" s="2"/>
      <c r="J134" s="2"/>
    </row>
    <row r="135" spans="1:10" ht="18.75">
      <c r="A135" s="137" t="s">
        <v>31</v>
      </c>
      <c r="B135" s="137"/>
      <c r="C135" s="137"/>
      <c r="D135" s="137"/>
      <c r="E135" s="137"/>
      <c r="F135" s="137"/>
      <c r="G135" s="137"/>
      <c r="H135" s="137"/>
      <c r="I135" s="2"/>
      <c r="J135" s="2"/>
    </row>
    <row r="136" spans="1:10" ht="18.75">
      <c r="A136" s="8" t="s">
        <v>29</v>
      </c>
      <c r="B136" s="8"/>
      <c r="C136" s="8"/>
      <c r="D136" s="9"/>
      <c r="E136" s="9"/>
      <c r="F136" s="9"/>
      <c r="G136" s="9"/>
      <c r="H136" s="10" t="s">
        <v>7</v>
      </c>
      <c r="I136" s="2"/>
      <c r="J136" s="2"/>
    </row>
    <row r="137" spans="1:10" ht="18.75">
      <c r="A137" s="137" t="s">
        <v>1</v>
      </c>
      <c r="B137" s="137"/>
      <c r="C137" s="137"/>
      <c r="D137" s="137"/>
      <c r="E137" s="137"/>
      <c r="F137" s="137"/>
      <c r="G137" s="137"/>
      <c r="H137" s="137"/>
      <c r="I137" s="2"/>
      <c r="J137" s="2"/>
    </row>
    <row r="138" spans="1:10" ht="15.75">
      <c r="A138" s="11" t="s">
        <v>67</v>
      </c>
      <c r="B138" s="3"/>
      <c r="C138" s="3"/>
      <c r="D138" s="3"/>
      <c r="E138" s="3"/>
      <c r="F138" s="3"/>
      <c r="G138" s="3"/>
      <c r="H138" s="3"/>
      <c r="I138" s="3"/>
      <c r="J138" s="3"/>
    </row>
    <row r="140" spans="1:10" ht="18.75">
      <c r="A140" s="4" t="s">
        <v>2</v>
      </c>
      <c r="B140" s="4" t="s">
        <v>5</v>
      </c>
      <c r="C140" s="4" t="s">
        <v>14</v>
      </c>
      <c r="D140" s="4" t="s">
        <v>3</v>
      </c>
      <c r="E140" s="4" t="s">
        <v>3</v>
      </c>
      <c r="F140" s="4" t="s">
        <v>8</v>
      </c>
      <c r="G140" s="4" t="s">
        <v>9</v>
      </c>
      <c r="H140" s="19" t="s">
        <v>12</v>
      </c>
      <c r="I140" s="4" t="s">
        <v>13</v>
      </c>
      <c r="J140" s="1"/>
    </row>
    <row r="141" spans="1:10" ht="18.75">
      <c r="A141" s="5"/>
      <c r="B141" s="5"/>
      <c r="C141" s="5"/>
      <c r="D141" s="5" t="s">
        <v>175</v>
      </c>
      <c r="E141" s="5" t="s">
        <v>4</v>
      </c>
      <c r="F141" s="5"/>
      <c r="G141" s="13"/>
      <c r="H141" s="20" t="s">
        <v>3</v>
      </c>
      <c r="I141" s="21"/>
      <c r="J141" s="1"/>
    </row>
    <row r="142" spans="1:10" ht="18.75">
      <c r="A142" s="14">
        <v>1</v>
      </c>
      <c r="B142" s="7" t="s">
        <v>83</v>
      </c>
      <c r="C142" s="15" t="s">
        <v>44</v>
      </c>
      <c r="D142" s="22">
        <v>0.12569444444444444</v>
      </c>
      <c r="E142" s="22">
        <v>0.14163194444444446</v>
      </c>
      <c r="F142" s="22">
        <v>0.0020486111111111113</v>
      </c>
      <c r="G142" s="22"/>
      <c r="H142" s="22">
        <f aca="true" t="shared" si="5" ref="H142:H155">E142+G142-D142-F142</f>
        <v>0.013888888888888909</v>
      </c>
      <c r="I142" s="28">
        <v>2</v>
      </c>
      <c r="J142" s="1"/>
    </row>
    <row r="143" spans="1:10" ht="18.75">
      <c r="A143" s="14">
        <v>2</v>
      </c>
      <c r="B143" s="7" t="s">
        <v>84</v>
      </c>
      <c r="C143" s="15" t="s">
        <v>44</v>
      </c>
      <c r="D143" s="22">
        <v>0.14525462962962962</v>
      </c>
      <c r="E143" s="22">
        <v>0.1586574074074074</v>
      </c>
      <c r="F143" s="22"/>
      <c r="G143" s="22">
        <v>0.003472222222222222</v>
      </c>
      <c r="H143" s="22">
        <f t="shared" si="5"/>
        <v>0.016875</v>
      </c>
      <c r="I143" s="27">
        <v>4</v>
      </c>
      <c r="J143" s="1"/>
    </row>
    <row r="144" spans="1:10" ht="18.75">
      <c r="A144" s="14">
        <v>3</v>
      </c>
      <c r="B144" s="6" t="s">
        <v>85</v>
      </c>
      <c r="C144" s="15" t="s">
        <v>71</v>
      </c>
      <c r="D144" s="22">
        <v>0.1708333333333333</v>
      </c>
      <c r="E144" s="22">
        <v>0.18599537037037037</v>
      </c>
      <c r="F144" s="22">
        <v>0.0024305555555555556</v>
      </c>
      <c r="G144" s="22"/>
      <c r="H144" s="22">
        <f t="shared" si="5"/>
        <v>0.012731481481481502</v>
      </c>
      <c r="I144" s="28">
        <v>1</v>
      </c>
      <c r="J144" s="1"/>
    </row>
    <row r="145" spans="1:10" ht="18.75">
      <c r="A145" s="14">
        <v>4</v>
      </c>
      <c r="B145" s="6" t="s">
        <v>86</v>
      </c>
      <c r="C145" s="15" t="s">
        <v>50</v>
      </c>
      <c r="D145" s="22">
        <v>0.004861111111111111</v>
      </c>
      <c r="E145" s="22">
        <v>0.0203125</v>
      </c>
      <c r="F145" s="22">
        <v>0.0013310185185185185</v>
      </c>
      <c r="G145" s="22"/>
      <c r="H145" s="22">
        <f t="shared" si="5"/>
        <v>0.014120370370370372</v>
      </c>
      <c r="I145" s="28">
        <v>3</v>
      </c>
      <c r="J145" s="1"/>
    </row>
    <row r="146" spans="1:10" ht="18.75">
      <c r="A146" s="14"/>
      <c r="B146" s="6"/>
      <c r="C146" s="15"/>
      <c r="D146" s="22"/>
      <c r="E146" s="22"/>
      <c r="F146" s="22"/>
      <c r="G146" s="22"/>
      <c r="H146" s="22">
        <f t="shared" si="5"/>
        <v>0</v>
      </c>
      <c r="I146" s="27"/>
      <c r="J146" s="1"/>
    </row>
    <row r="147" spans="1:10" ht="18.75">
      <c r="A147" s="14"/>
      <c r="B147" s="6"/>
      <c r="C147" s="15"/>
      <c r="D147" s="22"/>
      <c r="E147" s="22"/>
      <c r="F147" s="22"/>
      <c r="G147" s="22"/>
      <c r="H147" s="22">
        <f t="shared" si="5"/>
        <v>0</v>
      </c>
      <c r="I147" s="28"/>
      <c r="J147" s="1"/>
    </row>
    <row r="148" spans="1:10" ht="18.75">
      <c r="A148" s="14"/>
      <c r="B148" s="6"/>
      <c r="C148" s="15"/>
      <c r="D148" s="22"/>
      <c r="E148" s="22"/>
      <c r="F148" s="22"/>
      <c r="G148" s="22"/>
      <c r="H148" s="22">
        <f t="shared" si="5"/>
        <v>0</v>
      </c>
      <c r="I148" s="28"/>
      <c r="J148" s="1"/>
    </row>
    <row r="149" spans="1:10" ht="18.75">
      <c r="A149" s="14"/>
      <c r="B149" s="15"/>
      <c r="C149" s="15"/>
      <c r="D149" s="22"/>
      <c r="E149" s="22"/>
      <c r="F149" s="22"/>
      <c r="G149" s="22"/>
      <c r="H149" s="22">
        <f t="shared" si="5"/>
        <v>0</v>
      </c>
      <c r="I149" s="27"/>
      <c r="J149" s="1"/>
    </row>
    <row r="150" spans="1:10" ht="18.75">
      <c r="A150" s="14"/>
      <c r="B150" s="15"/>
      <c r="C150" s="15"/>
      <c r="D150" s="22"/>
      <c r="E150" s="22"/>
      <c r="F150" s="22"/>
      <c r="G150" s="22"/>
      <c r="H150" s="22">
        <f t="shared" si="5"/>
        <v>0</v>
      </c>
      <c r="I150" s="27"/>
      <c r="J150" s="1"/>
    </row>
    <row r="151" spans="1:10" ht="18.75">
      <c r="A151" s="14"/>
      <c r="B151" s="15"/>
      <c r="C151" s="15"/>
      <c r="D151" s="22"/>
      <c r="E151" s="22"/>
      <c r="F151" s="22"/>
      <c r="G151" s="22"/>
      <c r="H151" s="22">
        <f t="shared" si="5"/>
        <v>0</v>
      </c>
      <c r="I151" s="27"/>
      <c r="J151" s="1"/>
    </row>
    <row r="152" spans="1:10" ht="18.75">
      <c r="A152" s="14"/>
      <c r="B152" s="15"/>
      <c r="C152" s="15"/>
      <c r="D152" s="22"/>
      <c r="E152" s="22"/>
      <c r="F152" s="22"/>
      <c r="G152" s="22"/>
      <c r="H152" s="22">
        <f t="shared" si="5"/>
        <v>0</v>
      </c>
      <c r="I152" s="27"/>
      <c r="J152" s="1"/>
    </row>
    <row r="153" spans="1:10" ht="18.75">
      <c r="A153" s="14"/>
      <c r="B153" s="25"/>
      <c r="C153" s="25"/>
      <c r="D153" s="23"/>
      <c r="E153" s="23"/>
      <c r="F153" s="23"/>
      <c r="G153" s="23"/>
      <c r="H153" s="22">
        <f t="shared" si="5"/>
        <v>0</v>
      </c>
      <c r="I153" s="27"/>
      <c r="J153" s="1"/>
    </row>
    <row r="154" spans="1:10" ht="18.75">
      <c r="A154" s="14"/>
      <c r="B154" s="25"/>
      <c r="C154" s="25"/>
      <c r="D154" s="23"/>
      <c r="E154" s="23"/>
      <c r="F154" s="23"/>
      <c r="G154" s="23"/>
      <c r="H154" s="22">
        <f t="shared" si="5"/>
        <v>0</v>
      </c>
      <c r="I154" s="27"/>
      <c r="J154" s="1"/>
    </row>
    <row r="155" spans="1:10" ht="18.75">
      <c r="A155" s="14"/>
      <c r="B155" s="26"/>
      <c r="C155" s="26"/>
      <c r="D155" s="24"/>
      <c r="E155" s="24"/>
      <c r="F155" s="24"/>
      <c r="G155" s="24"/>
      <c r="H155" s="22">
        <f t="shared" si="5"/>
        <v>0</v>
      </c>
      <c r="I155" s="27"/>
      <c r="J155" s="1"/>
    </row>
    <row r="156" spans="1:8" ht="15.75">
      <c r="A156" s="16"/>
      <c r="B156" s="17"/>
      <c r="C156" s="17"/>
      <c r="D156" s="17"/>
      <c r="E156" s="17"/>
      <c r="F156" s="17"/>
      <c r="G156" s="17"/>
      <c r="H156" s="17"/>
    </row>
    <row r="157" spans="1:8" ht="15">
      <c r="A157" t="s">
        <v>10</v>
      </c>
      <c r="H157" s="18" t="s">
        <v>11</v>
      </c>
    </row>
    <row r="160" spans="1:8" ht="18.75">
      <c r="A160" s="137" t="s">
        <v>0</v>
      </c>
      <c r="B160" s="137"/>
      <c r="C160" s="137"/>
      <c r="D160" s="137"/>
      <c r="E160" s="137"/>
      <c r="F160" s="137"/>
      <c r="G160" s="137"/>
      <c r="H160" s="137"/>
    </row>
    <row r="161" spans="1:8" ht="18.75">
      <c r="A161" s="137" t="s">
        <v>30</v>
      </c>
      <c r="B161" s="137"/>
      <c r="C161" s="137"/>
      <c r="D161" s="137"/>
      <c r="E161" s="137"/>
      <c r="F161" s="137"/>
      <c r="G161" s="137"/>
      <c r="H161" s="137"/>
    </row>
    <row r="162" spans="1:8" ht="18.75">
      <c r="A162" s="137" t="s">
        <v>31</v>
      </c>
      <c r="B162" s="137"/>
      <c r="C162" s="137"/>
      <c r="D162" s="137"/>
      <c r="E162" s="137"/>
      <c r="F162" s="137"/>
      <c r="G162" s="137"/>
      <c r="H162" s="137"/>
    </row>
    <row r="163" spans="1:8" ht="15.75">
      <c r="A163" s="8" t="s">
        <v>29</v>
      </c>
      <c r="B163" s="8"/>
      <c r="C163" s="8"/>
      <c r="D163" s="9"/>
      <c r="E163" s="9"/>
      <c r="F163" s="9"/>
      <c r="G163" s="9"/>
      <c r="H163" s="10" t="s">
        <v>7</v>
      </c>
    </row>
    <row r="164" spans="1:8" ht="15">
      <c r="A164" s="44"/>
      <c r="B164" s="44"/>
      <c r="C164" s="44"/>
      <c r="D164" s="44"/>
      <c r="E164" s="44"/>
      <c r="F164" s="44"/>
      <c r="G164" s="44"/>
      <c r="H164" s="44"/>
    </row>
    <row r="165" spans="1:8" ht="15">
      <c r="A165" s="44"/>
      <c r="B165" s="138" t="s">
        <v>89</v>
      </c>
      <c r="C165" s="139"/>
      <c r="D165" s="139"/>
      <c r="E165" s="139"/>
      <c r="F165" s="139"/>
      <c r="G165" s="139"/>
      <c r="H165" s="140"/>
    </row>
    <row r="166" spans="2:8" ht="15">
      <c r="B166" s="44"/>
      <c r="C166" s="44"/>
      <c r="D166" s="44"/>
      <c r="E166" s="44"/>
      <c r="F166" s="44"/>
      <c r="G166" s="44"/>
      <c r="H166" s="44"/>
    </row>
    <row r="167" spans="2:8" ht="15">
      <c r="B167" s="142" t="s">
        <v>94</v>
      </c>
      <c r="C167" s="142"/>
      <c r="D167" s="142"/>
      <c r="E167" s="142"/>
      <c r="F167" s="142"/>
      <c r="G167" s="44"/>
      <c r="H167" s="44"/>
    </row>
    <row r="168" spans="2:8" ht="15">
      <c r="B168" s="45" t="s">
        <v>90</v>
      </c>
      <c r="C168" s="141" t="s">
        <v>91</v>
      </c>
      <c r="D168" s="141"/>
      <c r="E168" s="45" t="s">
        <v>92</v>
      </c>
      <c r="F168" s="45" t="s">
        <v>93</v>
      </c>
      <c r="G168" s="44"/>
      <c r="H168" s="44"/>
    </row>
    <row r="169" spans="2:8" ht="18.75">
      <c r="B169" s="46" t="s">
        <v>16</v>
      </c>
      <c r="C169" s="47">
        <v>1</v>
      </c>
      <c r="D169" s="47">
        <v>2</v>
      </c>
      <c r="E169" s="47">
        <v>3</v>
      </c>
      <c r="F169" s="28">
        <v>1</v>
      </c>
      <c r="G169" s="44"/>
      <c r="H169" s="44"/>
    </row>
    <row r="170" spans="2:8" ht="18.75">
      <c r="B170" s="46" t="s">
        <v>24</v>
      </c>
      <c r="C170" s="47">
        <v>3</v>
      </c>
      <c r="D170" s="47">
        <v>2</v>
      </c>
      <c r="E170" s="47">
        <v>5</v>
      </c>
      <c r="F170" s="28">
        <v>3</v>
      </c>
      <c r="G170" s="44"/>
      <c r="H170" s="44"/>
    </row>
    <row r="171" spans="2:8" ht="18.75">
      <c r="B171" s="46" t="s">
        <v>28</v>
      </c>
      <c r="C171" s="47">
        <v>1</v>
      </c>
      <c r="D171" s="47">
        <v>3</v>
      </c>
      <c r="E171" s="47">
        <v>4</v>
      </c>
      <c r="F171" s="28">
        <v>2</v>
      </c>
      <c r="G171" s="44"/>
      <c r="H171" s="44"/>
    </row>
    <row r="172" spans="2:8" ht="15">
      <c r="B172" s="142" t="s">
        <v>95</v>
      </c>
      <c r="C172" s="142"/>
      <c r="D172" s="142"/>
      <c r="E172" s="142"/>
      <c r="F172" s="142"/>
      <c r="G172" s="44"/>
      <c r="H172" s="44"/>
    </row>
    <row r="173" spans="2:8" ht="18.75">
      <c r="B173" s="46" t="s">
        <v>16</v>
      </c>
      <c r="C173" s="47">
        <v>6</v>
      </c>
      <c r="D173" s="47">
        <v>9</v>
      </c>
      <c r="E173" s="47">
        <v>15</v>
      </c>
      <c r="F173" s="27">
        <v>4</v>
      </c>
      <c r="G173" s="44"/>
      <c r="H173" s="44"/>
    </row>
    <row r="174" spans="2:8" ht="18.75">
      <c r="B174" s="46" t="s">
        <v>65</v>
      </c>
      <c r="C174" s="47">
        <v>1</v>
      </c>
      <c r="D174" s="47">
        <v>1</v>
      </c>
      <c r="E174" s="47">
        <v>2</v>
      </c>
      <c r="F174" s="28">
        <v>1</v>
      </c>
      <c r="G174" s="44"/>
      <c r="H174" s="44"/>
    </row>
    <row r="175" spans="2:8" ht="18.75">
      <c r="B175" s="46" t="s">
        <v>66</v>
      </c>
      <c r="C175" s="47">
        <v>2</v>
      </c>
      <c r="D175" s="47">
        <v>2</v>
      </c>
      <c r="E175" s="47">
        <v>4</v>
      </c>
      <c r="F175" s="28">
        <v>2</v>
      </c>
      <c r="G175" s="44"/>
      <c r="H175" s="44"/>
    </row>
    <row r="176" spans="2:8" ht="18.75">
      <c r="B176" s="46" t="s">
        <v>50</v>
      </c>
      <c r="C176" s="47">
        <v>3</v>
      </c>
      <c r="D176" s="47" t="s">
        <v>96</v>
      </c>
      <c r="E176" s="47"/>
      <c r="F176" s="27">
        <v>6</v>
      </c>
      <c r="G176" s="44"/>
      <c r="H176" s="44"/>
    </row>
    <row r="177" spans="2:8" ht="18.75">
      <c r="B177" s="46" t="s">
        <v>24</v>
      </c>
      <c r="C177" s="47">
        <v>10</v>
      </c>
      <c r="D177" s="47">
        <v>11</v>
      </c>
      <c r="E177" s="47">
        <v>21</v>
      </c>
      <c r="F177" s="27">
        <v>5</v>
      </c>
      <c r="G177" s="44"/>
      <c r="H177" s="44"/>
    </row>
    <row r="178" spans="2:8" ht="18.75">
      <c r="B178" s="46" t="s">
        <v>44</v>
      </c>
      <c r="C178" s="47">
        <v>5</v>
      </c>
      <c r="D178" s="47">
        <v>6</v>
      </c>
      <c r="E178" s="47">
        <v>11</v>
      </c>
      <c r="F178" s="28">
        <v>3</v>
      </c>
      <c r="G178" s="44"/>
      <c r="H178" s="44"/>
    </row>
    <row r="179" spans="2:8" ht="15">
      <c r="B179" s="143" t="s">
        <v>97</v>
      </c>
      <c r="C179" s="144"/>
      <c r="D179" s="144"/>
      <c r="E179" s="144"/>
      <c r="F179" s="145"/>
      <c r="G179" s="44"/>
      <c r="H179" s="44"/>
    </row>
    <row r="180" spans="2:8" ht="18.75">
      <c r="B180" s="25" t="s">
        <v>71</v>
      </c>
      <c r="C180" s="47">
        <v>1</v>
      </c>
      <c r="D180" s="47">
        <v>2</v>
      </c>
      <c r="E180" s="47">
        <v>3</v>
      </c>
      <c r="F180" s="28">
        <v>1</v>
      </c>
      <c r="G180" s="44"/>
      <c r="H180" s="44"/>
    </row>
    <row r="181" spans="2:8" ht="18.75">
      <c r="B181" s="25" t="s">
        <v>88</v>
      </c>
      <c r="C181" s="47">
        <v>11</v>
      </c>
      <c r="D181" s="47">
        <v>13</v>
      </c>
      <c r="E181" s="47">
        <v>24</v>
      </c>
      <c r="F181" s="27">
        <v>4</v>
      </c>
      <c r="G181" s="44"/>
      <c r="H181" s="44"/>
    </row>
    <row r="182" spans="2:8" ht="18.75">
      <c r="B182" s="25" t="s">
        <v>44</v>
      </c>
      <c r="C182" s="47">
        <v>1</v>
      </c>
      <c r="D182" s="47">
        <v>2</v>
      </c>
      <c r="E182" s="47">
        <v>3</v>
      </c>
      <c r="F182" s="28">
        <v>1</v>
      </c>
      <c r="G182" s="44"/>
      <c r="H182" s="44"/>
    </row>
    <row r="183" spans="2:8" ht="18.75">
      <c r="B183" s="25" t="s">
        <v>140</v>
      </c>
      <c r="C183" s="47">
        <v>3</v>
      </c>
      <c r="D183" s="47" t="s">
        <v>96</v>
      </c>
      <c r="E183" s="47"/>
      <c r="F183" s="35">
        <v>5</v>
      </c>
      <c r="G183" s="44"/>
      <c r="H183" s="44"/>
    </row>
    <row r="184" spans="2:8" ht="18.75">
      <c r="B184" s="25" t="s">
        <v>50</v>
      </c>
      <c r="C184" s="47">
        <v>3</v>
      </c>
      <c r="D184" s="47">
        <v>7</v>
      </c>
      <c r="E184" s="47">
        <v>10</v>
      </c>
      <c r="F184" s="28">
        <v>3</v>
      </c>
      <c r="G184" s="44"/>
      <c r="H184" s="44"/>
    </row>
    <row r="185" spans="2:8" ht="15">
      <c r="B185" s="44"/>
      <c r="C185" s="44"/>
      <c r="D185" s="44"/>
      <c r="E185" s="44"/>
      <c r="F185" s="44"/>
      <c r="G185" s="44"/>
      <c r="H185" s="44"/>
    </row>
    <row r="186" spans="2:8" ht="15">
      <c r="B186" s="44"/>
      <c r="C186" s="44"/>
      <c r="D186" s="44"/>
      <c r="E186" s="44"/>
      <c r="F186" s="44"/>
      <c r="G186" s="44"/>
      <c r="H186" s="44"/>
    </row>
    <row r="187" spans="2:8" ht="15">
      <c r="B187" s="44"/>
      <c r="C187" s="44"/>
      <c r="D187" s="44"/>
      <c r="E187" s="44"/>
      <c r="F187" s="44"/>
      <c r="G187" s="44"/>
      <c r="H187" s="44"/>
    </row>
    <row r="188" spans="2:8" ht="15">
      <c r="B188" s="44"/>
      <c r="C188" s="44"/>
      <c r="D188" s="44"/>
      <c r="E188" s="44"/>
      <c r="F188" s="44"/>
      <c r="G188" s="44"/>
      <c r="H188" s="44"/>
    </row>
    <row r="189" spans="2:8" ht="15">
      <c r="B189" s="44"/>
      <c r="C189" s="44"/>
      <c r="D189" s="44"/>
      <c r="E189" s="44"/>
      <c r="F189" s="44"/>
      <c r="G189" s="44"/>
      <c r="H189" s="44"/>
    </row>
    <row r="190" spans="2:8" ht="15">
      <c r="B190" s="44"/>
      <c r="C190" s="44"/>
      <c r="D190" s="44"/>
      <c r="E190" s="44"/>
      <c r="F190" s="44"/>
      <c r="G190" s="44"/>
      <c r="H190" s="44"/>
    </row>
  </sheetData>
  <sheetProtection/>
  <mergeCells count="32">
    <mergeCell ref="A162:H162"/>
    <mergeCell ref="B165:H165"/>
    <mergeCell ref="C168:D168"/>
    <mergeCell ref="B167:F167"/>
    <mergeCell ref="B172:F172"/>
    <mergeCell ref="B179:F179"/>
    <mergeCell ref="A133:H133"/>
    <mergeCell ref="A134:H134"/>
    <mergeCell ref="A135:H135"/>
    <mergeCell ref="A137:H137"/>
    <mergeCell ref="A160:H160"/>
    <mergeCell ref="A161:H161"/>
    <mergeCell ref="A83:H83"/>
    <mergeCell ref="A85:H85"/>
    <mergeCell ref="A107:H107"/>
    <mergeCell ref="A108:H108"/>
    <mergeCell ref="A109:H109"/>
    <mergeCell ref="A111:H111"/>
    <mergeCell ref="A55:H55"/>
    <mergeCell ref="A56:H56"/>
    <mergeCell ref="A57:H57"/>
    <mergeCell ref="A59:H59"/>
    <mergeCell ref="A81:H81"/>
    <mergeCell ref="A82:H82"/>
    <mergeCell ref="A30:H30"/>
    <mergeCell ref="A32:H32"/>
    <mergeCell ref="A1:H1"/>
    <mergeCell ref="A2:H2"/>
    <mergeCell ref="A3:H3"/>
    <mergeCell ref="A5:H5"/>
    <mergeCell ref="A28:H28"/>
    <mergeCell ref="A29:H29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59">
      <selection activeCell="C37" sqref="C37"/>
    </sheetView>
  </sheetViews>
  <sheetFormatPr defaultColWidth="9.140625" defaultRowHeight="15"/>
  <cols>
    <col min="2" max="2" width="48.57421875" style="0" customWidth="1"/>
    <col min="3" max="3" width="16.8515625" style="0" customWidth="1"/>
    <col min="5" max="5" width="10.8515625" style="0" customWidth="1"/>
    <col min="6" max="6" width="10.57421875" style="0" customWidth="1"/>
    <col min="7" max="7" width="11.7109375" style="0" customWidth="1"/>
    <col min="8" max="8" width="12.7109375" style="0" customWidth="1"/>
  </cols>
  <sheetData>
    <row r="1" spans="1:10" ht="18.75">
      <c r="A1" s="137" t="s">
        <v>0</v>
      </c>
      <c r="B1" s="137"/>
      <c r="C1" s="137"/>
      <c r="D1" s="137"/>
      <c r="E1" s="137"/>
      <c r="F1" s="137"/>
      <c r="G1" s="137"/>
      <c r="H1" s="137"/>
      <c r="I1" s="2"/>
      <c r="J1" s="2"/>
    </row>
    <row r="2" spans="1:10" ht="18.75">
      <c r="A2" s="137" t="s">
        <v>30</v>
      </c>
      <c r="B2" s="137"/>
      <c r="C2" s="137"/>
      <c r="D2" s="137"/>
      <c r="E2" s="137"/>
      <c r="F2" s="137"/>
      <c r="G2" s="137"/>
      <c r="H2" s="137"/>
      <c r="I2" s="2"/>
      <c r="J2" s="2"/>
    </row>
    <row r="3" spans="1:10" ht="18.75">
      <c r="A3" s="137" t="s">
        <v>31</v>
      </c>
      <c r="B3" s="137"/>
      <c r="C3" s="137"/>
      <c r="D3" s="137"/>
      <c r="E3" s="137"/>
      <c r="F3" s="137"/>
      <c r="G3" s="137"/>
      <c r="H3" s="137"/>
      <c r="I3" s="2"/>
      <c r="J3" s="2"/>
    </row>
    <row r="4" spans="1:10" ht="18.75">
      <c r="A4" s="8" t="s">
        <v>128</v>
      </c>
      <c r="B4" s="8"/>
      <c r="C4" s="8"/>
      <c r="D4" s="9"/>
      <c r="E4" s="9"/>
      <c r="F4" s="9"/>
      <c r="G4" s="9"/>
      <c r="H4" s="10" t="s">
        <v>7</v>
      </c>
      <c r="I4" s="2"/>
      <c r="J4" s="2"/>
    </row>
    <row r="5" spans="1:10" ht="18.75">
      <c r="A5" s="137" t="s">
        <v>1</v>
      </c>
      <c r="B5" s="137"/>
      <c r="C5" s="137"/>
      <c r="D5" s="137"/>
      <c r="E5" s="137"/>
      <c r="F5" s="137"/>
      <c r="G5" s="137"/>
      <c r="H5" s="137"/>
      <c r="I5" s="2"/>
      <c r="J5" s="2"/>
    </row>
    <row r="6" spans="1:10" ht="15.75">
      <c r="A6" s="11" t="s">
        <v>98</v>
      </c>
      <c r="B6" s="3"/>
      <c r="C6" s="3"/>
      <c r="D6" s="3"/>
      <c r="E6" s="3"/>
      <c r="F6" s="3"/>
      <c r="G6" s="3"/>
      <c r="H6" s="3"/>
      <c r="I6" s="3"/>
      <c r="J6" s="3"/>
    </row>
    <row r="8" spans="1:10" ht="18.75">
      <c r="A8" s="4" t="s">
        <v>2</v>
      </c>
      <c r="B8" s="4" t="s">
        <v>5</v>
      </c>
      <c r="C8" s="4" t="s">
        <v>14</v>
      </c>
      <c r="D8" s="4" t="s">
        <v>3</v>
      </c>
      <c r="E8" s="4" t="s">
        <v>3</v>
      </c>
      <c r="F8" s="4" t="s">
        <v>8</v>
      </c>
      <c r="G8" s="4" t="s">
        <v>9</v>
      </c>
      <c r="H8" s="19" t="s">
        <v>12</v>
      </c>
      <c r="I8" s="4" t="s">
        <v>13</v>
      </c>
      <c r="J8" s="1"/>
    </row>
    <row r="9" spans="1:10" ht="18.75">
      <c r="A9" s="5"/>
      <c r="B9" s="5"/>
      <c r="C9" s="5"/>
      <c r="D9" s="5" t="s">
        <v>175</v>
      </c>
      <c r="E9" s="5" t="s">
        <v>4</v>
      </c>
      <c r="F9" s="5"/>
      <c r="G9" s="13"/>
      <c r="H9" s="20" t="s">
        <v>3</v>
      </c>
      <c r="I9" s="21"/>
      <c r="J9" s="1"/>
    </row>
    <row r="10" spans="1:10" ht="18.75">
      <c r="A10" s="14">
        <v>1</v>
      </c>
      <c r="B10" s="7" t="s">
        <v>99</v>
      </c>
      <c r="C10" s="15" t="s">
        <v>24</v>
      </c>
      <c r="D10" s="22">
        <v>0.4895833333333333</v>
      </c>
      <c r="E10" s="22">
        <v>0.5033796296296297</v>
      </c>
      <c r="F10" s="22">
        <v>0.0011574074074074073</v>
      </c>
      <c r="G10" s="22"/>
      <c r="H10" s="22">
        <f>E10+G10-D10-F10</f>
        <v>0.012638888888888955</v>
      </c>
      <c r="I10" s="53">
        <v>2</v>
      </c>
      <c r="J10" s="1"/>
    </row>
    <row r="11" spans="1:10" ht="18.75">
      <c r="A11" s="14">
        <v>2</v>
      </c>
      <c r="B11" s="7" t="s">
        <v>100</v>
      </c>
      <c r="C11" s="15" t="s">
        <v>24</v>
      </c>
      <c r="D11" s="22">
        <v>0.4979166666666666</v>
      </c>
      <c r="E11" s="22">
        <v>0.5120138888888889</v>
      </c>
      <c r="F11" s="22"/>
      <c r="G11" s="22"/>
      <c r="H11" s="22">
        <f aca="true" t="shared" si="0" ref="H11:H25">E11+G11-D11-F11</f>
        <v>0.014097222222222261</v>
      </c>
      <c r="I11" s="35">
        <v>4</v>
      </c>
      <c r="J11" s="1"/>
    </row>
    <row r="12" spans="1:10" ht="18.75">
      <c r="A12" s="14">
        <v>3</v>
      </c>
      <c r="B12" s="7" t="s">
        <v>101</v>
      </c>
      <c r="C12" s="15" t="s">
        <v>24</v>
      </c>
      <c r="D12" s="22">
        <v>0.5034722222222222</v>
      </c>
      <c r="E12" s="22">
        <v>0.5188888888888888</v>
      </c>
      <c r="F12" s="22"/>
      <c r="G12" s="22"/>
      <c r="H12" s="22">
        <f t="shared" si="0"/>
        <v>0.015416666666666634</v>
      </c>
      <c r="I12" s="35">
        <v>5</v>
      </c>
      <c r="J12" s="1"/>
    </row>
    <row r="13" spans="1:10" ht="18.75">
      <c r="A13" s="14">
        <v>4</v>
      </c>
      <c r="B13" s="7" t="s">
        <v>102</v>
      </c>
      <c r="C13" s="15" t="s">
        <v>16</v>
      </c>
      <c r="D13" s="22">
        <v>0.5131944444444444</v>
      </c>
      <c r="E13" s="22">
        <v>0.5272106481481481</v>
      </c>
      <c r="F13" s="22"/>
      <c r="G13" s="22"/>
      <c r="H13" s="22">
        <f t="shared" si="0"/>
        <v>0.014016203703703711</v>
      </c>
      <c r="I13" s="28">
        <v>3</v>
      </c>
      <c r="J13" s="1"/>
    </row>
    <row r="14" spans="1:10" ht="18.75">
      <c r="A14" s="14">
        <v>5</v>
      </c>
      <c r="B14" s="6" t="s">
        <v>103</v>
      </c>
      <c r="C14" s="15" t="s">
        <v>16</v>
      </c>
      <c r="D14" s="22">
        <v>0.517361111111111</v>
      </c>
      <c r="E14" s="22">
        <v>0.528275462962963</v>
      </c>
      <c r="F14" s="22"/>
      <c r="G14" s="22"/>
      <c r="H14" s="22">
        <f t="shared" si="0"/>
        <v>0.010914351851851967</v>
      </c>
      <c r="I14" s="28">
        <v>1</v>
      </c>
      <c r="J14" s="1"/>
    </row>
    <row r="15" spans="1:10" ht="18.75">
      <c r="A15" s="14">
        <v>6</v>
      </c>
      <c r="B15" s="6" t="s">
        <v>104</v>
      </c>
      <c r="C15" s="15" t="s">
        <v>28</v>
      </c>
      <c r="D15" s="22">
        <v>0.5291666666666667</v>
      </c>
      <c r="E15" s="22">
        <v>0.5451967592592593</v>
      </c>
      <c r="F15" s="22"/>
      <c r="G15" s="22"/>
      <c r="H15" s="22">
        <f t="shared" si="0"/>
        <v>0.016030092592592582</v>
      </c>
      <c r="I15" s="35">
        <v>6</v>
      </c>
      <c r="J15" s="1"/>
    </row>
    <row r="16" spans="1:10" ht="18.75">
      <c r="A16" s="11" t="s">
        <v>105</v>
      </c>
      <c r="B16" s="48"/>
      <c r="C16" s="49"/>
      <c r="D16" s="50"/>
      <c r="E16" s="50"/>
      <c r="F16" s="50"/>
      <c r="G16" s="50"/>
      <c r="H16" s="50"/>
      <c r="I16" s="52"/>
      <c r="J16" s="1"/>
    </row>
    <row r="17" spans="1:10" ht="18.75">
      <c r="A17" s="14">
        <v>1</v>
      </c>
      <c r="B17" s="6" t="s">
        <v>106</v>
      </c>
      <c r="C17" s="15" t="s">
        <v>24</v>
      </c>
      <c r="D17" s="22">
        <v>0.4840277777777778</v>
      </c>
      <c r="E17" s="22">
        <v>0.4941087962962963</v>
      </c>
      <c r="F17" s="22"/>
      <c r="G17" s="22"/>
      <c r="H17" s="22">
        <f t="shared" si="0"/>
        <v>0.010081018518518503</v>
      </c>
      <c r="I17" s="28">
        <v>1</v>
      </c>
      <c r="J17" s="1"/>
    </row>
    <row r="18" spans="1:10" ht="18.75">
      <c r="A18" s="14">
        <v>2</v>
      </c>
      <c r="B18" s="6" t="s">
        <v>107</v>
      </c>
      <c r="C18" s="15" t="s">
        <v>16</v>
      </c>
      <c r="D18" s="22">
        <v>0.5208333333333334</v>
      </c>
      <c r="E18" s="22">
        <v>0.5361226851851851</v>
      </c>
      <c r="F18" s="22"/>
      <c r="G18" s="22"/>
      <c r="H18" s="22">
        <f t="shared" si="0"/>
        <v>0.015289351851851762</v>
      </c>
      <c r="I18" s="28">
        <v>2</v>
      </c>
      <c r="J18" s="1"/>
    </row>
    <row r="19" spans="1:10" ht="18.75">
      <c r="A19" s="14">
        <v>3</v>
      </c>
      <c r="B19" s="7" t="s">
        <v>108</v>
      </c>
      <c r="C19" s="15" t="s">
        <v>28</v>
      </c>
      <c r="D19" s="22">
        <v>0.5326388888888889</v>
      </c>
      <c r="E19" s="22">
        <v>0.5487962962962963</v>
      </c>
      <c r="F19" s="22">
        <v>0.0004976851851851852</v>
      </c>
      <c r="G19" s="22"/>
      <c r="H19" s="22">
        <f t="shared" si="0"/>
        <v>0.01565972222222227</v>
      </c>
      <c r="I19" s="28">
        <v>3</v>
      </c>
      <c r="J19" s="1"/>
    </row>
    <row r="20" spans="1:10" ht="18.75">
      <c r="A20" s="51" t="s">
        <v>109</v>
      </c>
      <c r="B20" s="49"/>
      <c r="C20" s="49"/>
      <c r="D20" s="50"/>
      <c r="E20" s="50"/>
      <c r="F20" s="50"/>
      <c r="G20" s="50"/>
      <c r="H20" s="50"/>
      <c r="I20" s="52"/>
      <c r="J20" s="1"/>
    </row>
    <row r="21" spans="1:10" ht="18.75">
      <c r="A21" s="14">
        <v>1</v>
      </c>
      <c r="B21" s="15" t="s">
        <v>110</v>
      </c>
      <c r="C21" s="15" t="s">
        <v>24</v>
      </c>
      <c r="D21" s="22">
        <v>0.48680555555555555</v>
      </c>
      <c r="E21" s="22">
        <v>0.50125</v>
      </c>
      <c r="F21" s="22"/>
      <c r="G21" s="22"/>
      <c r="H21" s="22">
        <f t="shared" si="0"/>
        <v>0.014444444444444426</v>
      </c>
      <c r="I21" s="28">
        <v>1</v>
      </c>
      <c r="J21" s="1"/>
    </row>
    <row r="22" spans="1:10" ht="18.75">
      <c r="A22" s="14">
        <v>2</v>
      </c>
      <c r="B22" s="15" t="s">
        <v>111</v>
      </c>
      <c r="C22" s="15" t="s">
        <v>28</v>
      </c>
      <c r="D22" s="22">
        <v>0.525</v>
      </c>
      <c r="E22" s="22">
        <v>0.5409722222222222</v>
      </c>
      <c r="F22" s="22"/>
      <c r="G22" s="22"/>
      <c r="H22" s="22">
        <f t="shared" si="0"/>
        <v>0.015972222222222165</v>
      </c>
      <c r="I22" s="28">
        <v>2</v>
      </c>
      <c r="J22" s="1"/>
    </row>
    <row r="23" spans="1:10" ht="18.75">
      <c r="A23" s="14"/>
      <c r="B23" s="25"/>
      <c r="C23" s="25"/>
      <c r="D23" s="23"/>
      <c r="E23" s="23"/>
      <c r="F23" s="23"/>
      <c r="G23" s="23"/>
      <c r="H23" s="22">
        <f t="shared" si="0"/>
        <v>0</v>
      </c>
      <c r="I23" s="35"/>
      <c r="J23" s="1"/>
    </row>
    <row r="24" spans="1:10" ht="18.75">
      <c r="A24" s="14"/>
      <c r="B24" s="25"/>
      <c r="C24" s="25"/>
      <c r="D24" s="23"/>
      <c r="E24" s="23"/>
      <c r="F24" s="23"/>
      <c r="G24" s="23"/>
      <c r="H24" s="22">
        <f t="shared" si="0"/>
        <v>0</v>
      </c>
      <c r="I24" s="35"/>
      <c r="J24" s="1"/>
    </row>
    <row r="25" spans="1:10" ht="18.75">
      <c r="A25" s="14"/>
      <c r="B25" s="26"/>
      <c r="C25" s="26"/>
      <c r="D25" s="24"/>
      <c r="E25" s="24"/>
      <c r="F25" s="24"/>
      <c r="G25" s="24"/>
      <c r="H25" s="22">
        <f t="shared" si="0"/>
        <v>0</v>
      </c>
      <c r="I25" s="35"/>
      <c r="J25" s="1"/>
    </row>
    <row r="26" spans="1:8" ht="15.75">
      <c r="A26" s="16"/>
      <c r="B26" s="17"/>
      <c r="C26" s="17"/>
      <c r="D26" s="17"/>
      <c r="E26" s="17"/>
      <c r="F26" s="17"/>
      <c r="G26" s="17"/>
      <c r="H26" s="17"/>
    </row>
    <row r="27" spans="1:8" ht="15">
      <c r="A27" t="s">
        <v>10</v>
      </c>
      <c r="H27" s="18" t="s">
        <v>11</v>
      </c>
    </row>
    <row r="28" spans="1:10" ht="18.75">
      <c r="A28" s="137" t="s">
        <v>0</v>
      </c>
      <c r="B28" s="137"/>
      <c r="C28" s="137"/>
      <c r="D28" s="137"/>
      <c r="E28" s="137"/>
      <c r="F28" s="137"/>
      <c r="G28" s="137"/>
      <c r="H28" s="137"/>
      <c r="I28" s="2"/>
      <c r="J28" s="2"/>
    </row>
    <row r="29" spans="1:10" ht="18.75">
      <c r="A29" s="137" t="s">
        <v>30</v>
      </c>
      <c r="B29" s="137"/>
      <c r="C29" s="137"/>
      <c r="D29" s="137"/>
      <c r="E29" s="137"/>
      <c r="F29" s="137"/>
      <c r="G29" s="137"/>
      <c r="H29" s="137"/>
      <c r="I29" s="2"/>
      <c r="J29" s="2"/>
    </row>
    <row r="30" spans="1:10" ht="18.75">
      <c r="A30" s="137" t="s">
        <v>31</v>
      </c>
      <c r="B30" s="137"/>
      <c r="C30" s="137"/>
      <c r="D30" s="137"/>
      <c r="E30" s="137"/>
      <c r="F30" s="137"/>
      <c r="G30" s="137"/>
      <c r="H30" s="137"/>
      <c r="I30" s="2"/>
      <c r="J30" s="2"/>
    </row>
    <row r="31" spans="1:10" ht="18.75">
      <c r="A31" s="8" t="s">
        <v>128</v>
      </c>
      <c r="B31" s="8"/>
      <c r="C31" s="8"/>
      <c r="D31" s="9"/>
      <c r="E31" s="9"/>
      <c r="F31" s="9"/>
      <c r="G31" s="9"/>
      <c r="H31" s="10" t="s">
        <v>7</v>
      </c>
      <c r="I31" s="2"/>
      <c r="J31" s="2"/>
    </row>
    <row r="32" spans="1:10" ht="18.75">
      <c r="A32" s="137" t="s">
        <v>1</v>
      </c>
      <c r="B32" s="137"/>
      <c r="C32" s="137"/>
      <c r="D32" s="137"/>
      <c r="E32" s="137"/>
      <c r="F32" s="137"/>
      <c r="G32" s="137"/>
      <c r="H32" s="137"/>
      <c r="I32" s="2"/>
      <c r="J32" s="2"/>
    </row>
    <row r="33" spans="1:10" ht="15.75">
      <c r="A33" s="11" t="s">
        <v>112</v>
      </c>
      <c r="B33" s="3"/>
      <c r="C33" s="3"/>
      <c r="D33" s="3"/>
      <c r="E33" s="3"/>
      <c r="F33" s="3"/>
      <c r="G33" s="3"/>
      <c r="H33" s="3"/>
      <c r="I33" s="3"/>
      <c r="J33" s="3"/>
    </row>
    <row r="35" spans="1:10" ht="18.75">
      <c r="A35" s="4" t="s">
        <v>2</v>
      </c>
      <c r="B35" s="4" t="s">
        <v>5</v>
      </c>
      <c r="C35" s="4" t="s">
        <v>14</v>
      </c>
      <c r="D35" s="4" t="s">
        <v>3</v>
      </c>
      <c r="E35" s="4" t="s">
        <v>3</v>
      </c>
      <c r="F35" s="4" t="s">
        <v>8</v>
      </c>
      <c r="G35" s="4" t="s">
        <v>9</v>
      </c>
      <c r="H35" s="19" t="s">
        <v>12</v>
      </c>
      <c r="I35" s="4" t="s">
        <v>13</v>
      </c>
      <c r="J35" s="1"/>
    </row>
    <row r="36" spans="1:10" ht="18.75">
      <c r="A36" s="5"/>
      <c r="B36" s="5"/>
      <c r="C36" s="5"/>
      <c r="D36" s="5" t="s">
        <v>175</v>
      </c>
      <c r="E36" s="5" t="s">
        <v>4</v>
      </c>
      <c r="F36" s="5"/>
      <c r="G36" s="13"/>
      <c r="H36" s="20" t="s">
        <v>3</v>
      </c>
      <c r="I36" s="21"/>
      <c r="J36" s="1"/>
    </row>
    <row r="37" spans="1:10" ht="18.75">
      <c r="A37" s="54">
        <v>1</v>
      </c>
      <c r="B37" s="55" t="s">
        <v>127</v>
      </c>
      <c r="C37" s="36" t="s">
        <v>16</v>
      </c>
      <c r="D37" s="56">
        <v>0.5902777777777778</v>
      </c>
      <c r="E37" s="56">
        <v>0.6142361111111111</v>
      </c>
      <c r="F37" s="56"/>
      <c r="G37" s="56">
        <v>0.0010416666666666667</v>
      </c>
      <c r="H37" s="56">
        <f aca="true" t="shared" si="1" ref="H37:H50">E37+G37-D37-F37</f>
        <v>0.025000000000000022</v>
      </c>
      <c r="I37" s="35">
        <v>6</v>
      </c>
      <c r="J37" s="1"/>
    </row>
    <row r="38" spans="1:10" ht="18.75">
      <c r="A38" s="54">
        <v>2</v>
      </c>
      <c r="B38" s="55" t="s">
        <v>113</v>
      </c>
      <c r="C38" s="36" t="s">
        <v>65</v>
      </c>
      <c r="D38" s="56">
        <v>0.6263888888888889</v>
      </c>
      <c r="E38" s="56">
        <v>0.6459143518518519</v>
      </c>
      <c r="F38" s="56"/>
      <c r="G38" s="56"/>
      <c r="H38" s="56">
        <f t="shared" si="1"/>
        <v>0.01952546296296298</v>
      </c>
      <c r="I38" s="35">
        <v>5</v>
      </c>
      <c r="J38" s="1"/>
    </row>
    <row r="39" spans="1:10" ht="18.75">
      <c r="A39" s="54">
        <v>3</v>
      </c>
      <c r="B39" s="57" t="s">
        <v>114</v>
      </c>
      <c r="C39" s="36" t="s">
        <v>66</v>
      </c>
      <c r="D39" s="56">
        <v>0.6305555555555555</v>
      </c>
      <c r="E39" s="56">
        <v>0.6477314814814815</v>
      </c>
      <c r="F39" s="56">
        <v>0.005868055555555554</v>
      </c>
      <c r="G39" s="56">
        <v>0.0010416666666666667</v>
      </c>
      <c r="H39" s="56">
        <f t="shared" si="1"/>
        <v>0.012349537037037148</v>
      </c>
      <c r="I39" s="28">
        <v>2</v>
      </c>
      <c r="J39" s="1"/>
    </row>
    <row r="40" spans="1:10" ht="18.75">
      <c r="A40" s="54">
        <v>4</v>
      </c>
      <c r="B40" s="57" t="s">
        <v>115</v>
      </c>
      <c r="C40" s="36" t="s">
        <v>66</v>
      </c>
      <c r="D40" s="56">
        <v>0.6368055555555555</v>
      </c>
      <c r="E40" s="56">
        <v>0.6503240740740741</v>
      </c>
      <c r="F40" s="56">
        <v>0.0022569444444444447</v>
      </c>
      <c r="G40" s="56"/>
      <c r="H40" s="56">
        <f t="shared" si="1"/>
        <v>0.011261574074074151</v>
      </c>
      <c r="I40" s="28">
        <v>1</v>
      </c>
      <c r="J40" s="1"/>
    </row>
    <row r="41" spans="1:10" ht="18.75">
      <c r="A41" s="54">
        <v>5</v>
      </c>
      <c r="B41" s="57" t="s">
        <v>116</v>
      </c>
      <c r="C41" s="36"/>
      <c r="D41" s="56">
        <v>0.6472222222222223</v>
      </c>
      <c r="E41" s="56">
        <v>0.6647569444444444</v>
      </c>
      <c r="F41" s="56"/>
      <c r="G41" s="56"/>
      <c r="H41" s="56">
        <f t="shared" si="1"/>
        <v>0.017534722222222188</v>
      </c>
      <c r="I41" s="35">
        <v>4</v>
      </c>
      <c r="J41" s="1"/>
    </row>
    <row r="42" spans="1:10" ht="18.75">
      <c r="A42" s="54">
        <v>6</v>
      </c>
      <c r="B42" s="57" t="s">
        <v>117</v>
      </c>
      <c r="C42" s="36" t="s">
        <v>65</v>
      </c>
      <c r="D42" s="56">
        <v>0.6756944444444444</v>
      </c>
      <c r="E42" s="56">
        <v>0.688576388888889</v>
      </c>
      <c r="F42" s="56"/>
      <c r="G42" s="56">
        <v>0.0010416666666666667</v>
      </c>
      <c r="H42" s="56">
        <f t="shared" si="1"/>
        <v>0.01392361111111129</v>
      </c>
      <c r="I42" s="28">
        <v>3</v>
      </c>
      <c r="J42" s="1"/>
    </row>
    <row r="43" spans="1:10" ht="18.75">
      <c r="A43" s="153" t="s">
        <v>56</v>
      </c>
      <c r="B43" s="154"/>
      <c r="C43" s="154"/>
      <c r="D43" s="154"/>
      <c r="E43" s="154"/>
      <c r="F43" s="154"/>
      <c r="G43" s="154"/>
      <c r="H43" s="154"/>
      <c r="I43" s="155"/>
      <c r="J43" s="1"/>
    </row>
    <row r="44" spans="1:10" ht="18.75">
      <c r="A44" s="58">
        <v>7</v>
      </c>
      <c r="B44" s="59" t="s">
        <v>125</v>
      </c>
      <c r="C44" s="36" t="s">
        <v>119</v>
      </c>
      <c r="D44" s="56">
        <v>0.576388888888889</v>
      </c>
      <c r="E44" s="56">
        <v>0.5906250000000001</v>
      </c>
      <c r="F44" s="56"/>
      <c r="G44" s="56">
        <v>0.0010416666666666667</v>
      </c>
      <c r="H44" s="56">
        <f t="shared" si="1"/>
        <v>0.015277777777777835</v>
      </c>
      <c r="I44" s="58">
        <v>9</v>
      </c>
      <c r="J44" s="1"/>
    </row>
    <row r="45" spans="1:10" ht="18.75">
      <c r="A45" s="58">
        <v>8</v>
      </c>
      <c r="B45" s="59" t="s">
        <v>126</v>
      </c>
      <c r="C45" s="36" t="s">
        <v>119</v>
      </c>
      <c r="D45" s="56">
        <v>0.5826388888888888</v>
      </c>
      <c r="E45" s="56">
        <v>0.5958449074074074</v>
      </c>
      <c r="F45" s="56"/>
      <c r="G45" s="56">
        <v>0.0010416666666666667</v>
      </c>
      <c r="H45" s="56">
        <f t="shared" si="1"/>
        <v>0.014247685185185266</v>
      </c>
      <c r="I45" s="58">
        <v>8</v>
      </c>
      <c r="J45" s="1"/>
    </row>
    <row r="46" spans="1:10" ht="18.75">
      <c r="A46" s="60">
        <v>9</v>
      </c>
      <c r="B46" s="36" t="s">
        <v>118</v>
      </c>
      <c r="C46" s="36" t="s">
        <v>119</v>
      </c>
      <c r="D46" s="56">
        <v>0.5972222222222222</v>
      </c>
      <c r="E46" s="56">
        <v>0.6166666666666667</v>
      </c>
      <c r="F46" s="56">
        <v>0.004097222222222223</v>
      </c>
      <c r="G46" s="56"/>
      <c r="H46" s="56">
        <f t="shared" si="1"/>
        <v>0.015347222222222264</v>
      </c>
      <c r="I46" s="66">
        <v>10</v>
      </c>
      <c r="J46" s="1"/>
    </row>
    <row r="47" spans="1:10" ht="18.75">
      <c r="A47" s="61">
        <v>10</v>
      </c>
      <c r="B47" s="36" t="s">
        <v>120</v>
      </c>
      <c r="C47" s="36" t="s">
        <v>121</v>
      </c>
      <c r="D47" s="56">
        <v>0.5083333333333333</v>
      </c>
      <c r="E47" s="56">
        <v>0.5209722222222223</v>
      </c>
      <c r="F47" s="56">
        <v>0.0007175925925925927</v>
      </c>
      <c r="G47" s="56"/>
      <c r="H47" s="56">
        <f t="shared" si="1"/>
        <v>0.011921296296296385</v>
      </c>
      <c r="I47" s="66">
        <v>7</v>
      </c>
      <c r="J47" s="1"/>
    </row>
    <row r="48" spans="1:10" ht="18.75">
      <c r="A48" s="62" t="s">
        <v>122</v>
      </c>
      <c r="B48" s="63"/>
      <c r="C48" s="63"/>
      <c r="D48" s="64"/>
      <c r="E48" s="64"/>
      <c r="F48" s="64"/>
      <c r="G48" s="64"/>
      <c r="H48" s="64"/>
      <c r="I48" s="67"/>
      <c r="J48" s="1"/>
    </row>
    <row r="49" spans="1:10" ht="18.75">
      <c r="A49" s="54">
        <v>1</v>
      </c>
      <c r="B49" s="36" t="s">
        <v>123</v>
      </c>
      <c r="C49" s="36" t="s">
        <v>66</v>
      </c>
      <c r="D49" s="56">
        <v>0.6604166666666667</v>
      </c>
      <c r="E49" s="56">
        <v>0.6787615740740741</v>
      </c>
      <c r="F49" s="56"/>
      <c r="G49" s="56"/>
      <c r="H49" s="56">
        <f t="shared" si="1"/>
        <v>0.018344907407407463</v>
      </c>
      <c r="I49" s="68">
        <v>2</v>
      </c>
      <c r="J49" s="1"/>
    </row>
    <row r="50" spans="1:10" ht="18.75">
      <c r="A50" s="54">
        <v>2</v>
      </c>
      <c r="B50" s="36" t="s">
        <v>124</v>
      </c>
      <c r="C50" s="36" t="s">
        <v>65</v>
      </c>
      <c r="D50" s="65">
        <v>0.6638888888888889</v>
      </c>
      <c r="E50" s="56">
        <v>0.6800462962962963</v>
      </c>
      <c r="F50" s="56">
        <v>0.001574074074074074</v>
      </c>
      <c r="G50" s="65"/>
      <c r="H50" s="56">
        <f t="shared" si="1"/>
        <v>0.014583333333333379</v>
      </c>
      <c r="I50" s="68">
        <v>1</v>
      </c>
      <c r="J50" s="1"/>
    </row>
    <row r="51" spans="1:10" ht="18.75">
      <c r="A51" s="51" t="s">
        <v>206</v>
      </c>
      <c r="B51" s="63"/>
      <c r="C51" s="63"/>
      <c r="D51" s="135"/>
      <c r="E51" s="135"/>
      <c r="F51" s="64"/>
      <c r="G51" s="135"/>
      <c r="H51" s="64"/>
      <c r="I51" s="67"/>
      <c r="J51" s="1"/>
    </row>
    <row r="52" spans="1:10" ht="18.75">
      <c r="A52" s="54">
        <v>1</v>
      </c>
      <c r="B52" s="6" t="s">
        <v>135</v>
      </c>
      <c r="C52" s="15" t="s">
        <v>50</v>
      </c>
      <c r="D52" s="22">
        <v>0.5576388888888889</v>
      </c>
      <c r="E52" s="22">
        <v>0.5745486111111111</v>
      </c>
      <c r="F52" s="22"/>
      <c r="G52" s="22"/>
      <c r="H52" s="22">
        <f>E52+G52-D52-F52</f>
        <v>0.0169097222222222</v>
      </c>
      <c r="I52" s="28">
        <v>1</v>
      </c>
      <c r="J52" s="1"/>
    </row>
    <row r="53" spans="1:8" ht="15.75">
      <c r="A53" s="16"/>
      <c r="B53" s="17"/>
      <c r="C53" s="17"/>
      <c r="D53" s="17"/>
      <c r="E53" s="17"/>
      <c r="F53" s="17"/>
      <c r="G53" s="17"/>
      <c r="H53" s="17"/>
    </row>
    <row r="54" spans="1:8" ht="15">
      <c r="A54" t="s">
        <v>10</v>
      </c>
      <c r="H54" s="18" t="s">
        <v>11</v>
      </c>
    </row>
    <row r="55" spans="1:10" ht="18.75">
      <c r="A55" s="137" t="s">
        <v>0</v>
      </c>
      <c r="B55" s="137"/>
      <c r="C55" s="137"/>
      <c r="D55" s="137"/>
      <c r="E55" s="137"/>
      <c r="F55" s="137"/>
      <c r="G55" s="137"/>
      <c r="H55" s="137"/>
      <c r="I55" s="2"/>
      <c r="J55" s="2"/>
    </row>
    <row r="56" spans="1:10" ht="18.75">
      <c r="A56" s="137" t="s">
        <v>30</v>
      </c>
      <c r="B56" s="137"/>
      <c r="C56" s="137"/>
      <c r="D56" s="137"/>
      <c r="E56" s="137"/>
      <c r="F56" s="137"/>
      <c r="G56" s="137"/>
      <c r="H56" s="137"/>
      <c r="I56" s="2"/>
      <c r="J56" s="2"/>
    </row>
    <row r="57" spans="1:10" ht="18.75">
      <c r="A57" s="137" t="s">
        <v>31</v>
      </c>
      <c r="B57" s="137"/>
      <c r="C57" s="137"/>
      <c r="D57" s="137"/>
      <c r="E57" s="137"/>
      <c r="F57" s="137"/>
      <c r="G57" s="137"/>
      <c r="H57" s="137"/>
      <c r="I57" s="2"/>
      <c r="J57" s="2"/>
    </row>
    <row r="58" spans="1:10" ht="18.75">
      <c r="A58" s="8" t="s">
        <v>128</v>
      </c>
      <c r="B58" s="8"/>
      <c r="C58" s="8"/>
      <c r="D58" s="9"/>
      <c r="E58" s="9"/>
      <c r="F58" s="9"/>
      <c r="G58" s="9"/>
      <c r="H58" s="10" t="s">
        <v>7</v>
      </c>
      <c r="I58" s="2"/>
      <c r="J58" s="2"/>
    </row>
    <row r="59" spans="1:10" ht="18.75">
      <c r="A59" s="137" t="s">
        <v>1</v>
      </c>
      <c r="B59" s="137"/>
      <c r="C59" s="137"/>
      <c r="D59" s="137"/>
      <c r="E59" s="137"/>
      <c r="F59" s="137"/>
      <c r="G59" s="137"/>
      <c r="H59" s="137"/>
      <c r="I59" s="2"/>
      <c r="J59" s="2"/>
    </row>
    <row r="60" spans="1:10" ht="15.75">
      <c r="A60" s="11" t="s">
        <v>129</v>
      </c>
      <c r="B60" s="3"/>
      <c r="C60" s="3"/>
      <c r="D60" s="3"/>
      <c r="E60" s="3"/>
      <c r="F60" s="3"/>
      <c r="G60" s="3"/>
      <c r="H60" s="3"/>
      <c r="I60" s="3"/>
      <c r="J60" s="3"/>
    </row>
    <row r="62" spans="1:10" ht="18.75">
      <c r="A62" s="4" t="s">
        <v>2</v>
      </c>
      <c r="B62" s="4" t="s">
        <v>5</v>
      </c>
      <c r="C62" s="4" t="s">
        <v>14</v>
      </c>
      <c r="D62" s="4" t="s">
        <v>3</v>
      </c>
      <c r="E62" s="4" t="s">
        <v>3</v>
      </c>
      <c r="F62" s="4" t="s">
        <v>8</v>
      </c>
      <c r="G62" s="4" t="s">
        <v>9</v>
      </c>
      <c r="H62" s="19" t="s">
        <v>12</v>
      </c>
      <c r="I62" s="4" t="s">
        <v>13</v>
      </c>
      <c r="J62" s="1"/>
    </row>
    <row r="63" spans="1:10" ht="18.75">
      <c r="A63" s="5"/>
      <c r="B63" s="5"/>
      <c r="C63" s="5"/>
      <c r="D63" s="5" t="s">
        <v>175</v>
      </c>
      <c r="E63" s="5" t="s">
        <v>4</v>
      </c>
      <c r="F63" s="5"/>
      <c r="G63" s="13"/>
      <c r="H63" s="20" t="s">
        <v>3</v>
      </c>
      <c r="I63" s="21"/>
      <c r="J63" s="1"/>
    </row>
    <row r="64" spans="1:10" ht="18.75">
      <c r="A64" s="14">
        <v>1</v>
      </c>
      <c r="B64" s="7" t="s">
        <v>130</v>
      </c>
      <c r="C64" s="15" t="s">
        <v>140</v>
      </c>
      <c r="D64" s="22">
        <v>0.5368055555555555</v>
      </c>
      <c r="E64" s="22">
        <v>0.5513657407407407</v>
      </c>
      <c r="F64" s="22">
        <v>0.0019212962962962962</v>
      </c>
      <c r="G64" s="22"/>
      <c r="H64" s="22">
        <f>E64+G64-D64-F64</f>
        <v>0.012638888888888908</v>
      </c>
      <c r="I64" s="134">
        <v>4</v>
      </c>
      <c r="J64" s="1"/>
    </row>
    <row r="65" spans="1:10" ht="18.75">
      <c r="A65" s="14">
        <v>2</v>
      </c>
      <c r="B65" s="136" t="s">
        <v>209</v>
      </c>
      <c r="C65" s="7" t="s">
        <v>73</v>
      </c>
      <c r="D65" s="22">
        <v>0.5506944444444445</v>
      </c>
      <c r="E65" s="22">
        <v>0.5717592592592592</v>
      </c>
      <c r="F65" s="22"/>
      <c r="G65" s="22">
        <v>0.0010416666666666667</v>
      </c>
      <c r="H65" s="22">
        <f>E65+G65-D65-F65</f>
        <v>0.02210648148148142</v>
      </c>
      <c r="I65" s="35">
        <v>5</v>
      </c>
      <c r="J65" s="1"/>
    </row>
    <row r="66" spans="1:10" ht="18.75">
      <c r="A66" s="14">
        <v>3</v>
      </c>
      <c r="B66" s="7" t="s">
        <v>208</v>
      </c>
      <c r="C66" s="7" t="s">
        <v>73</v>
      </c>
      <c r="D66" s="22">
        <v>0.55625</v>
      </c>
      <c r="E66" s="22">
        <v>0.5682175925925926</v>
      </c>
      <c r="F66" s="22">
        <v>5.7870370370370366E-05</v>
      </c>
      <c r="G66" s="22"/>
      <c r="H66" s="22">
        <f>E66+G66-D66-F66</f>
        <v>0.011909722222222243</v>
      </c>
      <c r="I66" s="28">
        <v>3</v>
      </c>
      <c r="J66" s="1"/>
    </row>
    <row r="67" spans="1:10" ht="18.75">
      <c r="A67" s="14">
        <v>4</v>
      </c>
      <c r="B67" s="7" t="s">
        <v>131</v>
      </c>
      <c r="C67" s="15" t="s">
        <v>44</v>
      </c>
      <c r="D67" s="22">
        <v>0.5854166666666667</v>
      </c>
      <c r="E67" s="22">
        <v>0.5960416666666667</v>
      </c>
      <c r="F67" s="22">
        <v>0.0020717592592592593</v>
      </c>
      <c r="G67" s="22"/>
      <c r="H67" s="22">
        <f>E67+G67-D67-F67</f>
        <v>0.008553240740740736</v>
      </c>
      <c r="I67" s="28">
        <v>1</v>
      </c>
      <c r="J67" s="1"/>
    </row>
    <row r="68" spans="1:10" ht="18.75">
      <c r="A68" s="14">
        <v>5</v>
      </c>
      <c r="B68" s="6" t="s">
        <v>132</v>
      </c>
      <c r="C68" s="15" t="s">
        <v>71</v>
      </c>
      <c r="D68" s="22">
        <v>0.6236689814814814</v>
      </c>
      <c r="E68" s="22">
        <v>0.6344212962962963</v>
      </c>
      <c r="F68" s="22">
        <v>0.0019328703703703704</v>
      </c>
      <c r="G68" s="22"/>
      <c r="H68" s="22">
        <f>E68+G68-D68-F68</f>
        <v>0.008819444444444498</v>
      </c>
      <c r="I68" s="28">
        <v>2</v>
      </c>
      <c r="J68" s="1"/>
    </row>
    <row r="69" spans="1:10" ht="18.75">
      <c r="A69" s="11" t="s">
        <v>200</v>
      </c>
      <c r="B69" s="48"/>
      <c r="C69" s="49"/>
      <c r="D69" s="50"/>
      <c r="E69" s="50"/>
      <c r="F69" s="50"/>
      <c r="G69" s="50"/>
      <c r="H69" s="50"/>
      <c r="I69" s="52"/>
      <c r="J69" s="1"/>
    </row>
    <row r="70" spans="1:10" ht="18.75">
      <c r="A70" s="14">
        <v>1</v>
      </c>
      <c r="B70" s="6"/>
      <c r="C70" s="15" t="s">
        <v>134</v>
      </c>
      <c r="D70" s="22">
        <v>0.545138888888889</v>
      </c>
      <c r="E70" s="22">
        <v>0.5571180555555556</v>
      </c>
      <c r="F70" s="22"/>
      <c r="G70" s="22">
        <v>0.0010416666666666667</v>
      </c>
      <c r="H70" s="22">
        <f>E70+G70-D70-F70</f>
        <v>0.01302083333333337</v>
      </c>
      <c r="I70" s="28">
        <v>1</v>
      </c>
      <c r="J70" s="1"/>
    </row>
    <row r="71" spans="1:10" ht="18.75">
      <c r="A71" s="14">
        <v>2</v>
      </c>
      <c r="B71" s="6" t="s">
        <v>137</v>
      </c>
      <c r="C71" s="15" t="s">
        <v>50</v>
      </c>
      <c r="D71" s="22">
        <v>0.5673611111111111</v>
      </c>
      <c r="E71" s="22">
        <v>0.5817013888888889</v>
      </c>
      <c r="F71" s="22"/>
      <c r="G71" s="40">
        <v>0.0010416666666666667</v>
      </c>
      <c r="H71" s="22">
        <f>E71+G71-D71-F71</f>
        <v>0.015381944444444517</v>
      </c>
      <c r="I71" s="28">
        <v>3</v>
      </c>
      <c r="J71" s="1"/>
    </row>
    <row r="72" spans="1:10" ht="18.75">
      <c r="A72" s="14">
        <v>3</v>
      </c>
      <c r="B72" s="6" t="s">
        <v>138</v>
      </c>
      <c r="C72" s="15" t="s">
        <v>44</v>
      </c>
      <c r="D72" s="22">
        <v>0.6201388888888889</v>
      </c>
      <c r="E72" s="22">
        <v>0.6341319444444444</v>
      </c>
      <c r="F72" s="22"/>
      <c r="G72" s="22"/>
      <c r="H72" s="22">
        <f>E72+G72-D72-F72</f>
        <v>0.013993055555555522</v>
      </c>
      <c r="I72" s="28">
        <v>2</v>
      </c>
      <c r="J72" s="1"/>
    </row>
    <row r="73" spans="1:10" ht="18.75">
      <c r="A73" s="14">
        <v>4</v>
      </c>
      <c r="B73" s="7" t="s">
        <v>136</v>
      </c>
      <c r="C73" s="15" t="s">
        <v>50</v>
      </c>
      <c r="D73" s="22">
        <v>0.5618055555555556</v>
      </c>
      <c r="E73" s="22">
        <v>0.5782060185185185</v>
      </c>
      <c r="F73" s="22">
        <v>0.00010416666666666667</v>
      </c>
      <c r="G73" s="22"/>
      <c r="H73" s="22">
        <f>E73+G73-D73-F73</f>
        <v>0.01629629629629627</v>
      </c>
      <c r="I73" s="35">
        <v>4</v>
      </c>
      <c r="J73" s="1"/>
    </row>
    <row r="74" spans="1:10" ht="18.75">
      <c r="A74" s="51" t="s">
        <v>201</v>
      </c>
      <c r="B74" s="49"/>
      <c r="C74" s="49"/>
      <c r="D74" s="50"/>
      <c r="E74" s="50"/>
      <c r="F74" s="50"/>
      <c r="G74" s="50"/>
      <c r="H74" s="50"/>
      <c r="I74" s="52"/>
      <c r="J74" s="1"/>
    </row>
    <row r="75" spans="1:10" ht="18.75">
      <c r="A75" s="14">
        <v>1</v>
      </c>
      <c r="B75" s="15" t="s">
        <v>207</v>
      </c>
      <c r="C75" s="15" t="s">
        <v>133</v>
      </c>
      <c r="D75" s="22">
        <v>0.5409722222222222</v>
      </c>
      <c r="E75" s="22">
        <v>0.5562847222222222</v>
      </c>
      <c r="F75" s="22"/>
      <c r="G75" s="22"/>
      <c r="H75" s="22">
        <f>E75+G75-D75-F75</f>
        <v>0.015312500000000062</v>
      </c>
      <c r="I75" s="28">
        <v>1</v>
      </c>
      <c r="J75" s="1"/>
    </row>
    <row r="76" spans="1:8" ht="15.75">
      <c r="A76" s="16"/>
      <c r="B76" s="17"/>
      <c r="C76" s="17"/>
      <c r="D76" s="17"/>
      <c r="E76" s="17"/>
      <c r="F76" s="17"/>
      <c r="G76" s="17"/>
      <c r="H76" s="17"/>
    </row>
    <row r="77" spans="1:8" ht="15">
      <c r="A77" t="s">
        <v>10</v>
      </c>
      <c r="H77" s="18" t="s">
        <v>11</v>
      </c>
    </row>
    <row r="81" ht="33" customHeight="1"/>
    <row r="82" spans="1:8" ht="18.75">
      <c r="A82" s="147" t="s">
        <v>0</v>
      </c>
      <c r="B82" s="147"/>
      <c r="C82" s="147"/>
      <c r="D82" s="147"/>
      <c r="E82" s="147"/>
      <c r="F82" s="147"/>
      <c r="G82" s="147"/>
      <c r="H82" s="147"/>
    </row>
    <row r="83" spans="1:8" ht="18.75">
      <c r="A83" s="147" t="s">
        <v>30</v>
      </c>
      <c r="B83" s="147"/>
      <c r="C83" s="147"/>
      <c r="D83" s="147"/>
      <c r="E83" s="147"/>
      <c r="F83" s="147"/>
      <c r="G83" s="147"/>
      <c r="H83" s="147"/>
    </row>
    <row r="84" spans="1:8" ht="18.75">
      <c r="A84" s="147" t="s">
        <v>31</v>
      </c>
      <c r="B84" s="147"/>
      <c r="C84" s="147"/>
      <c r="D84" s="147"/>
      <c r="E84" s="147"/>
      <c r="F84" s="147"/>
      <c r="G84" s="147"/>
      <c r="H84" s="147"/>
    </row>
    <row r="85" spans="1:8" ht="15.75">
      <c r="A85" s="70" t="s">
        <v>29</v>
      </c>
      <c r="B85" s="70"/>
      <c r="C85" s="70"/>
      <c r="D85" s="70"/>
      <c r="E85" s="70"/>
      <c r="F85" s="70"/>
      <c r="G85" s="70"/>
      <c r="H85" s="71" t="s">
        <v>7</v>
      </c>
    </row>
    <row r="86" spans="1:8" ht="15">
      <c r="A86" s="72"/>
      <c r="B86" s="72"/>
      <c r="C86" s="72"/>
      <c r="D86" s="72"/>
      <c r="E86" s="72"/>
      <c r="F86" s="72"/>
      <c r="G86" s="72"/>
      <c r="H86" s="72"/>
    </row>
    <row r="87" spans="1:8" ht="15">
      <c r="A87" s="72"/>
      <c r="B87" s="148" t="s">
        <v>196</v>
      </c>
      <c r="C87" s="149"/>
      <c r="D87" s="149"/>
      <c r="E87" s="149"/>
      <c r="F87" s="149"/>
      <c r="G87" s="149"/>
      <c r="H87" s="150"/>
    </row>
    <row r="88" spans="1:8" ht="15">
      <c r="A88" s="73"/>
      <c r="B88" s="72"/>
      <c r="C88" s="72"/>
      <c r="D88" s="72"/>
      <c r="E88" s="72"/>
      <c r="F88" s="72"/>
      <c r="G88" s="72"/>
      <c r="H88" s="72"/>
    </row>
    <row r="89" spans="1:8" ht="15">
      <c r="A89" s="73"/>
      <c r="B89" s="143" t="s">
        <v>94</v>
      </c>
      <c r="C89" s="144"/>
      <c r="D89" s="144"/>
      <c r="E89" s="144"/>
      <c r="F89" s="145"/>
      <c r="G89" s="72"/>
      <c r="H89" s="72"/>
    </row>
    <row r="90" spans="1:8" ht="15">
      <c r="A90" s="73"/>
      <c r="B90" s="74" t="s">
        <v>90</v>
      </c>
      <c r="C90" s="148" t="s">
        <v>197</v>
      </c>
      <c r="D90" s="151"/>
      <c r="E90" s="75" t="s">
        <v>92</v>
      </c>
      <c r="F90" s="75" t="s">
        <v>93</v>
      </c>
      <c r="G90" s="72"/>
      <c r="H90" s="72"/>
    </row>
    <row r="91" spans="1:8" ht="18.75">
      <c r="A91" s="73"/>
      <c r="B91" s="76" t="s">
        <v>16</v>
      </c>
      <c r="C91" s="77">
        <v>1</v>
      </c>
      <c r="D91" s="77"/>
      <c r="E91" s="77">
        <v>1</v>
      </c>
      <c r="F91" s="78">
        <v>1</v>
      </c>
      <c r="G91" s="72"/>
      <c r="H91" s="72"/>
    </row>
    <row r="92" spans="1:8" ht="18.75">
      <c r="A92" s="73"/>
      <c r="B92" s="76" t="s">
        <v>24</v>
      </c>
      <c r="C92" s="77">
        <v>1</v>
      </c>
      <c r="D92" s="77"/>
      <c r="E92" s="77">
        <v>1</v>
      </c>
      <c r="F92" s="78">
        <v>1</v>
      </c>
      <c r="G92" s="72"/>
      <c r="H92" s="72"/>
    </row>
    <row r="93" spans="1:8" ht="18.75">
      <c r="A93" s="73"/>
      <c r="B93" s="76" t="s">
        <v>28</v>
      </c>
      <c r="C93" s="77">
        <v>2</v>
      </c>
      <c r="D93" s="77"/>
      <c r="E93" s="77">
        <v>2</v>
      </c>
      <c r="F93" s="78">
        <v>3</v>
      </c>
      <c r="G93" s="72"/>
      <c r="H93" s="72"/>
    </row>
    <row r="94" spans="1:8" ht="15">
      <c r="A94" s="73"/>
      <c r="B94" s="143" t="s">
        <v>95</v>
      </c>
      <c r="C94" s="144"/>
      <c r="D94" s="144"/>
      <c r="E94" s="144"/>
      <c r="F94" s="145"/>
      <c r="G94" s="72"/>
      <c r="H94" s="72"/>
    </row>
    <row r="95" spans="1:8" ht="18.75">
      <c r="A95" s="73"/>
      <c r="B95" s="76" t="s">
        <v>87</v>
      </c>
      <c r="C95" s="77">
        <v>6</v>
      </c>
      <c r="D95" s="77"/>
      <c r="E95" s="77">
        <v>6</v>
      </c>
      <c r="F95" s="78">
        <v>3</v>
      </c>
      <c r="G95" s="72"/>
      <c r="H95" s="72"/>
    </row>
    <row r="96" spans="1:8" ht="18.75">
      <c r="A96" s="73"/>
      <c r="B96" s="76" t="s">
        <v>65</v>
      </c>
      <c r="C96" s="77">
        <v>1</v>
      </c>
      <c r="D96" s="77"/>
      <c r="E96" s="77">
        <v>1</v>
      </c>
      <c r="F96" s="78">
        <v>1</v>
      </c>
      <c r="G96" s="72"/>
      <c r="H96" s="72"/>
    </row>
    <row r="97" spans="1:8" ht="18.75">
      <c r="A97" s="73"/>
      <c r="B97" s="76" t="s">
        <v>66</v>
      </c>
      <c r="C97" s="77">
        <v>1</v>
      </c>
      <c r="D97" s="77"/>
      <c r="E97" s="77">
        <v>1</v>
      </c>
      <c r="F97" s="78">
        <v>1</v>
      </c>
      <c r="G97" s="72"/>
      <c r="H97" s="72"/>
    </row>
    <row r="98" spans="1:8" ht="18.75">
      <c r="A98" s="73"/>
      <c r="B98" s="76" t="s">
        <v>139</v>
      </c>
      <c r="C98" s="77">
        <v>8</v>
      </c>
      <c r="D98" s="77"/>
      <c r="E98" s="77">
        <v>8</v>
      </c>
      <c r="F98" s="81">
        <v>5</v>
      </c>
      <c r="G98" s="72"/>
      <c r="H98" s="72"/>
    </row>
    <row r="99" spans="1:8" ht="18.75">
      <c r="A99" s="73"/>
      <c r="B99" s="76" t="s">
        <v>50</v>
      </c>
      <c r="C99" s="77">
        <v>1</v>
      </c>
      <c r="D99" s="77"/>
      <c r="E99" s="77">
        <v>1</v>
      </c>
      <c r="F99" s="78">
        <v>1</v>
      </c>
      <c r="G99" s="72"/>
      <c r="H99" s="72"/>
    </row>
    <row r="100" spans="1:8" ht="18.75">
      <c r="A100" s="73"/>
      <c r="B100" s="76" t="s">
        <v>121</v>
      </c>
      <c r="C100" s="77">
        <v>7</v>
      </c>
      <c r="D100" s="77"/>
      <c r="E100" s="77">
        <v>7</v>
      </c>
      <c r="F100" s="81">
        <v>4</v>
      </c>
      <c r="G100" s="72"/>
      <c r="H100" s="72"/>
    </row>
    <row r="101" spans="1:8" ht="15">
      <c r="A101" s="73"/>
      <c r="B101" s="143" t="s">
        <v>97</v>
      </c>
      <c r="C101" s="144"/>
      <c r="D101" s="144"/>
      <c r="E101" s="144"/>
      <c r="F101" s="146"/>
      <c r="G101" s="72"/>
      <c r="H101" s="72"/>
    </row>
    <row r="102" spans="1:8" ht="18.75">
      <c r="A102" s="73"/>
      <c r="B102" s="80" t="s">
        <v>71</v>
      </c>
      <c r="C102" s="77">
        <v>2</v>
      </c>
      <c r="D102" s="77"/>
      <c r="E102" s="77">
        <v>2</v>
      </c>
      <c r="F102" s="78">
        <v>3</v>
      </c>
      <c r="G102" s="72"/>
      <c r="H102" s="72"/>
    </row>
    <row r="103" spans="1:8" ht="18.75">
      <c r="A103" s="73"/>
      <c r="B103" s="80" t="s">
        <v>88</v>
      </c>
      <c r="C103" s="77">
        <v>3</v>
      </c>
      <c r="D103" s="77"/>
      <c r="E103" s="77">
        <v>3</v>
      </c>
      <c r="F103" s="79">
        <v>4</v>
      </c>
      <c r="G103" s="72"/>
      <c r="H103" s="72"/>
    </row>
    <row r="104" spans="1:8" ht="18.75">
      <c r="A104" s="73"/>
      <c r="B104" s="80" t="s">
        <v>44</v>
      </c>
      <c r="C104" s="77">
        <v>1</v>
      </c>
      <c r="D104" s="77"/>
      <c r="E104" s="77">
        <v>1</v>
      </c>
      <c r="F104" s="78">
        <v>1</v>
      </c>
      <c r="G104" s="72"/>
      <c r="H104" s="72"/>
    </row>
    <row r="105" spans="1:8" ht="18.75">
      <c r="A105" s="73"/>
      <c r="B105" s="80" t="s">
        <v>140</v>
      </c>
      <c r="C105" s="77">
        <v>1</v>
      </c>
      <c r="D105" s="77"/>
      <c r="E105" s="77">
        <v>1</v>
      </c>
      <c r="F105" s="78">
        <v>1</v>
      </c>
      <c r="G105" s="72"/>
      <c r="H105" s="72"/>
    </row>
    <row r="106" spans="1:8" ht="18.75">
      <c r="A106" s="73"/>
      <c r="B106" s="80" t="s">
        <v>50</v>
      </c>
      <c r="C106" s="77">
        <v>3</v>
      </c>
      <c r="D106" s="77"/>
      <c r="E106" s="77">
        <v>3</v>
      </c>
      <c r="F106" s="81">
        <v>4</v>
      </c>
      <c r="G106" s="72"/>
      <c r="H106" s="72"/>
    </row>
    <row r="108" spans="1:8" ht="15">
      <c r="A108" t="s">
        <v>10</v>
      </c>
      <c r="H108" s="18" t="s">
        <v>11</v>
      </c>
    </row>
    <row r="111" spans="1:10" ht="18.75">
      <c r="A111" s="152"/>
      <c r="B111" s="152"/>
      <c r="C111" s="152"/>
      <c r="D111" s="152"/>
      <c r="E111" s="152"/>
      <c r="F111" s="152"/>
      <c r="G111" s="152"/>
      <c r="H111" s="152"/>
      <c r="I111" s="101"/>
      <c r="J111" s="2"/>
    </row>
    <row r="112" spans="1:10" ht="18.75">
      <c r="A112" s="152"/>
      <c r="B112" s="152"/>
      <c r="C112" s="152"/>
      <c r="D112" s="152"/>
      <c r="E112" s="152"/>
      <c r="F112" s="152"/>
      <c r="G112" s="152"/>
      <c r="H112" s="152"/>
      <c r="I112" s="101"/>
      <c r="J112" s="2"/>
    </row>
    <row r="113" spans="1:10" ht="18.75">
      <c r="A113" s="107"/>
      <c r="B113" s="107"/>
      <c r="C113" s="107"/>
      <c r="D113" s="107"/>
      <c r="E113" s="107"/>
      <c r="F113" s="107"/>
      <c r="G113" s="107"/>
      <c r="H113" s="107"/>
      <c r="I113" s="101"/>
      <c r="J113" s="2"/>
    </row>
    <row r="114" spans="1:10" ht="18.75">
      <c r="A114" s="102"/>
      <c r="B114" s="102"/>
      <c r="C114" s="102"/>
      <c r="D114" s="103"/>
      <c r="E114" s="103"/>
      <c r="F114" s="103"/>
      <c r="G114" s="103"/>
      <c r="H114" s="104"/>
      <c r="I114" s="101"/>
      <c r="J114" s="2"/>
    </row>
    <row r="115" spans="1:10" ht="18.75">
      <c r="A115" s="107"/>
      <c r="B115" s="107"/>
      <c r="C115" s="107"/>
      <c r="D115" s="107"/>
      <c r="E115" s="107"/>
      <c r="F115" s="107"/>
      <c r="G115" s="107"/>
      <c r="H115" s="107"/>
      <c r="I115" s="101"/>
      <c r="J115" s="2"/>
    </row>
    <row r="116" spans="1:10" ht="15.75">
      <c r="A116" s="105"/>
      <c r="B116" s="106"/>
      <c r="C116" s="106"/>
      <c r="D116" s="106"/>
      <c r="E116" s="106"/>
      <c r="F116" s="106"/>
      <c r="G116" s="106"/>
      <c r="H116" s="106"/>
      <c r="I116" s="106"/>
      <c r="J116" s="3"/>
    </row>
    <row r="117" spans="1:10" ht="18.75">
      <c r="A117" s="107"/>
      <c r="B117" s="107"/>
      <c r="C117" s="107"/>
      <c r="D117" s="107"/>
      <c r="E117" s="107"/>
      <c r="F117" s="107"/>
      <c r="G117" s="107"/>
      <c r="H117" s="107"/>
      <c r="I117" s="107"/>
      <c r="J117" s="1"/>
    </row>
    <row r="118" spans="1:10" ht="18.75">
      <c r="A118" s="107"/>
      <c r="B118" s="107"/>
      <c r="C118" s="107"/>
      <c r="D118" s="107"/>
      <c r="E118" s="107"/>
      <c r="F118" s="107"/>
      <c r="G118" s="108"/>
      <c r="H118" s="107"/>
      <c r="I118" s="109"/>
      <c r="J118" s="1"/>
    </row>
    <row r="119" spans="1:10" ht="18.75">
      <c r="A119" s="110"/>
      <c r="B119" s="111"/>
      <c r="C119" s="94"/>
      <c r="D119" s="50"/>
      <c r="E119" s="50"/>
      <c r="F119" s="50"/>
      <c r="G119" s="50"/>
      <c r="H119" s="50"/>
      <c r="I119" s="52"/>
      <c r="J119" s="1"/>
    </row>
    <row r="120" spans="1:10" ht="18.75">
      <c r="A120" s="110"/>
      <c r="B120" s="48"/>
      <c r="C120" s="111"/>
      <c r="D120" s="50"/>
      <c r="E120" s="50"/>
      <c r="F120" s="50"/>
      <c r="G120" s="112"/>
      <c r="H120" s="50"/>
      <c r="I120" s="113"/>
      <c r="J120" s="1"/>
    </row>
    <row r="121" spans="1:10" ht="18.75">
      <c r="A121" s="110"/>
      <c r="B121" s="111"/>
      <c r="C121" s="111"/>
      <c r="D121" s="50"/>
      <c r="E121" s="50"/>
      <c r="F121" s="50"/>
      <c r="G121" s="112"/>
      <c r="H121" s="50"/>
      <c r="I121" s="52"/>
      <c r="J121" s="1"/>
    </row>
    <row r="122" spans="1:10" ht="18.75">
      <c r="A122" s="110"/>
      <c r="B122" s="111"/>
      <c r="C122" s="49"/>
      <c r="D122" s="50"/>
      <c r="E122" s="50"/>
      <c r="F122" s="50"/>
      <c r="G122" s="50"/>
      <c r="H122" s="50"/>
      <c r="I122" s="52"/>
      <c r="J122" s="1"/>
    </row>
    <row r="123" spans="1:10" ht="18.75">
      <c r="A123" s="110"/>
      <c r="B123" s="111"/>
      <c r="C123" s="49"/>
      <c r="D123" s="50"/>
      <c r="E123" s="50"/>
      <c r="F123" s="50"/>
      <c r="G123" s="50"/>
      <c r="H123" s="50"/>
      <c r="I123" s="113"/>
      <c r="J123" s="1"/>
    </row>
    <row r="124" spans="1:10" ht="18.75">
      <c r="A124" s="110"/>
      <c r="B124" s="111"/>
      <c r="C124" s="49"/>
      <c r="D124" s="50"/>
      <c r="E124" s="50"/>
      <c r="F124" s="50"/>
      <c r="G124" s="112"/>
      <c r="H124" s="50"/>
      <c r="I124" s="52"/>
      <c r="J124" s="1"/>
    </row>
    <row r="125" spans="1:10" ht="18.75">
      <c r="A125" s="110"/>
      <c r="B125" s="48"/>
      <c r="C125" s="49"/>
      <c r="D125" s="50"/>
      <c r="E125" s="50"/>
      <c r="F125" s="50"/>
      <c r="G125" s="112"/>
      <c r="H125" s="50"/>
      <c r="I125" s="113"/>
      <c r="J125" s="1"/>
    </row>
    <row r="126" spans="1:10" ht="18.75">
      <c r="A126" s="105"/>
      <c r="B126" s="48"/>
      <c r="C126" s="49"/>
      <c r="D126" s="50"/>
      <c r="E126" s="50"/>
      <c r="F126" s="50"/>
      <c r="G126" s="50"/>
      <c r="H126" s="50"/>
      <c r="I126" s="52"/>
      <c r="J126" s="1"/>
    </row>
    <row r="127" spans="1:10" ht="18.75">
      <c r="A127" s="110"/>
      <c r="B127" s="48"/>
      <c r="C127" s="49"/>
      <c r="D127" s="50"/>
      <c r="E127" s="50"/>
      <c r="F127" s="50"/>
      <c r="G127" s="50"/>
      <c r="H127" s="50"/>
      <c r="I127" s="52"/>
      <c r="J127" s="1"/>
    </row>
    <row r="128" spans="1:10" ht="18.75">
      <c r="A128" s="110"/>
      <c r="B128" s="48"/>
      <c r="C128" s="49"/>
      <c r="D128" s="50"/>
      <c r="E128" s="50"/>
      <c r="F128" s="50"/>
      <c r="G128" s="50"/>
      <c r="H128" s="50"/>
      <c r="I128" s="113"/>
      <c r="J128" s="1"/>
    </row>
    <row r="129" spans="1:10" ht="18.75">
      <c r="A129" s="110"/>
      <c r="B129" s="48"/>
      <c r="C129" s="49"/>
      <c r="D129" s="50"/>
      <c r="E129" s="50"/>
      <c r="F129" s="50"/>
      <c r="G129" s="112"/>
      <c r="H129" s="50"/>
      <c r="I129" s="113"/>
      <c r="J129" s="1"/>
    </row>
    <row r="130" spans="1:10" ht="18.75">
      <c r="A130" s="110"/>
      <c r="B130" s="48"/>
      <c r="C130" s="49"/>
      <c r="D130" s="50"/>
      <c r="E130" s="50"/>
      <c r="F130" s="50"/>
      <c r="G130" s="50"/>
      <c r="H130" s="50"/>
      <c r="I130" s="52"/>
      <c r="J130" s="1"/>
    </row>
    <row r="131" spans="1:10" ht="18.75">
      <c r="A131" s="110"/>
      <c r="B131" s="48"/>
      <c r="C131" s="49"/>
      <c r="D131" s="50"/>
      <c r="E131" s="50"/>
      <c r="F131" s="50"/>
      <c r="G131" s="50"/>
      <c r="H131" s="50"/>
      <c r="I131" s="113"/>
      <c r="J131" s="1"/>
    </row>
    <row r="132" spans="1:10" ht="18.75">
      <c r="A132" s="114"/>
      <c r="B132" s="49"/>
      <c r="C132" s="49"/>
      <c r="D132" s="50"/>
      <c r="E132" s="50"/>
      <c r="F132" s="50"/>
      <c r="G132" s="50"/>
      <c r="H132" s="50"/>
      <c r="I132" s="52"/>
      <c r="J132" s="1"/>
    </row>
    <row r="133" spans="1:10" ht="18.75">
      <c r="A133" s="115"/>
      <c r="B133" s="49"/>
      <c r="C133" s="49"/>
      <c r="D133" s="50"/>
      <c r="E133" s="50"/>
      <c r="F133" s="50"/>
      <c r="G133" s="50"/>
      <c r="H133" s="50"/>
      <c r="I133" s="52"/>
      <c r="J133" s="1"/>
    </row>
    <row r="134" spans="1:10" ht="18.75">
      <c r="A134" s="115"/>
      <c r="B134" s="49"/>
      <c r="C134" s="49"/>
      <c r="D134" s="50"/>
      <c r="E134" s="50"/>
      <c r="F134" s="50"/>
      <c r="G134" s="50"/>
      <c r="H134" s="50"/>
      <c r="I134" s="113"/>
      <c r="J134" s="1"/>
    </row>
    <row r="135" spans="1:10" ht="18.75">
      <c r="A135" s="115"/>
      <c r="B135" s="49"/>
      <c r="C135" s="49"/>
      <c r="D135" s="50"/>
      <c r="E135" s="50"/>
      <c r="F135" s="50"/>
      <c r="G135" s="50"/>
      <c r="H135" s="50"/>
      <c r="I135" s="113"/>
      <c r="J135" s="1"/>
    </row>
    <row r="136" spans="1:10" ht="18.75">
      <c r="A136" s="115"/>
      <c r="B136" s="49"/>
      <c r="C136" s="49"/>
      <c r="D136" s="50"/>
      <c r="E136" s="50"/>
      <c r="F136" s="50"/>
      <c r="G136" s="50"/>
      <c r="H136" s="50"/>
      <c r="I136" s="52"/>
      <c r="J136" s="1"/>
    </row>
    <row r="137" spans="1:10" ht="18.75">
      <c r="A137" s="115"/>
      <c r="B137" s="49"/>
      <c r="C137" s="49"/>
      <c r="D137" s="50"/>
      <c r="E137" s="50"/>
      <c r="F137" s="50"/>
      <c r="G137" s="50"/>
      <c r="H137" s="50"/>
      <c r="I137" s="52"/>
      <c r="J137" s="1"/>
    </row>
    <row r="138" spans="1:10" ht="18.75">
      <c r="A138" s="115"/>
      <c r="B138" s="49"/>
      <c r="C138" s="49"/>
      <c r="D138" s="50"/>
      <c r="E138" s="50"/>
      <c r="F138" s="50"/>
      <c r="G138" s="50"/>
      <c r="H138" s="50"/>
      <c r="I138" s="113"/>
      <c r="J138" s="1"/>
    </row>
    <row r="139" spans="1:10" ht="18.75">
      <c r="A139" s="115"/>
      <c r="B139" s="49"/>
      <c r="C139" s="49"/>
      <c r="D139" s="50"/>
      <c r="E139" s="50"/>
      <c r="F139" s="50"/>
      <c r="G139" s="50"/>
      <c r="H139" s="50"/>
      <c r="I139" s="52"/>
      <c r="J139" s="1"/>
    </row>
    <row r="140" spans="1:9" ht="15.75">
      <c r="A140" s="110"/>
      <c r="B140" s="108"/>
      <c r="C140" s="108"/>
      <c r="D140" s="108"/>
      <c r="E140" s="108"/>
      <c r="F140" s="108"/>
      <c r="G140" s="108"/>
      <c r="H140" s="108"/>
      <c r="I140" s="108"/>
    </row>
    <row r="141" spans="1:9" ht="15">
      <c r="A141" s="108"/>
      <c r="B141" s="108"/>
      <c r="C141" s="108"/>
      <c r="D141" s="108"/>
      <c r="E141" s="108"/>
      <c r="F141" s="108"/>
      <c r="G141" s="108"/>
      <c r="H141" s="116"/>
      <c r="I141" s="108"/>
    </row>
  </sheetData>
  <sheetProtection/>
  <mergeCells count="23">
    <mergeCell ref="A111:H111"/>
    <mergeCell ref="A112:H112"/>
    <mergeCell ref="A59:H59"/>
    <mergeCell ref="A30:H30"/>
    <mergeCell ref="A32:H32"/>
    <mergeCell ref="A43:I43"/>
    <mergeCell ref="A55:H55"/>
    <mergeCell ref="A56:H56"/>
    <mergeCell ref="A57:H57"/>
    <mergeCell ref="B94:F94"/>
    <mergeCell ref="A1:H1"/>
    <mergeCell ref="A2:H2"/>
    <mergeCell ref="A3:H3"/>
    <mergeCell ref="A5:H5"/>
    <mergeCell ref="A28:H28"/>
    <mergeCell ref="A29:H29"/>
    <mergeCell ref="B101:F101"/>
    <mergeCell ref="A82:H82"/>
    <mergeCell ref="A83:H83"/>
    <mergeCell ref="A84:H84"/>
    <mergeCell ref="B87:H87"/>
    <mergeCell ref="B89:F89"/>
    <mergeCell ref="C90:D90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6.421875" style="0" customWidth="1"/>
    <col min="2" max="2" width="47.140625" style="0" customWidth="1"/>
    <col min="3" max="3" width="17.140625" style="0" customWidth="1"/>
    <col min="4" max="4" width="9.7109375" style="0" customWidth="1"/>
    <col min="5" max="5" width="12.57421875" style="0" customWidth="1"/>
    <col min="6" max="6" width="10.8515625" style="0" customWidth="1"/>
    <col min="7" max="7" width="12.00390625" style="0" customWidth="1"/>
    <col min="8" max="8" width="11.57421875" style="0" customWidth="1"/>
  </cols>
  <sheetData>
    <row r="1" spans="1:9" ht="18.75">
      <c r="A1" s="137" t="s">
        <v>0</v>
      </c>
      <c r="B1" s="137"/>
      <c r="C1" s="137"/>
      <c r="D1" s="137"/>
      <c r="E1" s="137"/>
      <c r="F1" s="137"/>
      <c r="G1" s="137"/>
      <c r="H1" s="137"/>
      <c r="I1" s="2"/>
    </row>
    <row r="2" spans="1:9" ht="18.75">
      <c r="A2" s="137" t="s">
        <v>30</v>
      </c>
      <c r="B2" s="137"/>
      <c r="C2" s="137"/>
      <c r="D2" s="137"/>
      <c r="E2" s="137"/>
      <c r="F2" s="137"/>
      <c r="G2" s="137"/>
      <c r="H2" s="137"/>
      <c r="I2" s="2"/>
    </row>
    <row r="3" spans="1:9" ht="18.75">
      <c r="A3" s="137" t="s">
        <v>31</v>
      </c>
      <c r="B3" s="137"/>
      <c r="C3" s="137"/>
      <c r="D3" s="137"/>
      <c r="E3" s="137"/>
      <c r="F3" s="137"/>
      <c r="G3" s="137"/>
      <c r="H3" s="137"/>
      <c r="I3" s="2"/>
    </row>
    <row r="4" spans="1:9" ht="18.75">
      <c r="A4" s="8" t="s">
        <v>141</v>
      </c>
      <c r="B4" s="8"/>
      <c r="C4" s="8"/>
      <c r="D4" s="9"/>
      <c r="E4" s="9"/>
      <c r="F4" s="9"/>
      <c r="G4" s="9"/>
      <c r="H4" s="10" t="s">
        <v>7</v>
      </c>
      <c r="I4" s="2"/>
    </row>
    <row r="5" spans="1:9" ht="18.75">
      <c r="A5" s="137" t="s">
        <v>1</v>
      </c>
      <c r="B5" s="137"/>
      <c r="C5" s="137"/>
      <c r="D5" s="137"/>
      <c r="E5" s="137"/>
      <c r="F5" s="137"/>
      <c r="G5" s="137"/>
      <c r="H5" s="137"/>
      <c r="I5" s="2"/>
    </row>
    <row r="6" spans="1:9" ht="15.75">
      <c r="A6" s="11" t="s">
        <v>155</v>
      </c>
      <c r="B6" s="3"/>
      <c r="C6" s="3"/>
      <c r="D6" s="3"/>
      <c r="E6" s="3"/>
      <c r="F6" s="3"/>
      <c r="G6" s="3"/>
      <c r="H6" s="3"/>
      <c r="I6" s="3"/>
    </row>
    <row r="7" spans="1:9" ht="18.75">
      <c r="A7" s="84" t="s">
        <v>176</v>
      </c>
      <c r="B7" s="4" t="s">
        <v>5</v>
      </c>
      <c r="C7" s="4" t="s">
        <v>14</v>
      </c>
      <c r="D7" s="4" t="s">
        <v>3</v>
      </c>
      <c r="E7" s="4" t="s">
        <v>3</v>
      </c>
      <c r="F7" s="4" t="s">
        <v>8</v>
      </c>
      <c r="G7" s="4" t="s">
        <v>9</v>
      </c>
      <c r="H7" s="19" t="s">
        <v>12</v>
      </c>
      <c r="I7" s="4" t="s">
        <v>13</v>
      </c>
    </row>
    <row r="8" spans="1:9" ht="18.75">
      <c r="A8" s="5" t="s">
        <v>177</v>
      </c>
      <c r="B8" s="5"/>
      <c r="C8" s="5"/>
      <c r="D8" s="5" t="s">
        <v>175</v>
      </c>
      <c r="E8" s="5" t="s">
        <v>4</v>
      </c>
      <c r="F8" s="5"/>
      <c r="G8" s="13"/>
      <c r="H8" s="20" t="s">
        <v>3</v>
      </c>
      <c r="I8" s="21"/>
    </row>
    <row r="9" spans="1:9" ht="16.5">
      <c r="A9" s="69">
        <v>1</v>
      </c>
      <c r="B9" s="85" t="s">
        <v>163</v>
      </c>
      <c r="C9" s="83" t="s">
        <v>164</v>
      </c>
      <c r="D9" s="86">
        <v>0.6326388888888889</v>
      </c>
      <c r="E9" s="86">
        <v>0.6487268518518519</v>
      </c>
      <c r="F9" s="86"/>
      <c r="G9" s="86"/>
      <c r="H9" s="86">
        <f aca="true" t="shared" si="0" ref="H9:H21">E9+G9-D9-F9</f>
        <v>0.016087962962963</v>
      </c>
      <c r="I9" s="87" t="s">
        <v>178</v>
      </c>
    </row>
    <row r="10" spans="1:9" ht="15">
      <c r="A10" s="69">
        <v>2</v>
      </c>
      <c r="B10" s="44" t="s">
        <v>165</v>
      </c>
      <c r="C10" s="85" t="s">
        <v>166</v>
      </c>
      <c r="D10" s="86">
        <v>0.6465277777777778</v>
      </c>
      <c r="E10" s="86">
        <v>0.6591319444444445</v>
      </c>
      <c r="F10" s="86"/>
      <c r="G10" s="88">
        <v>0.003472222222222222</v>
      </c>
      <c r="H10" s="86">
        <f t="shared" si="0"/>
        <v>0.01607638888888885</v>
      </c>
      <c r="I10" s="89">
        <v>2</v>
      </c>
    </row>
    <row r="11" spans="1:9" ht="15">
      <c r="A11" s="69">
        <v>3</v>
      </c>
      <c r="B11" s="85" t="s">
        <v>167</v>
      </c>
      <c r="C11" s="85" t="s">
        <v>50</v>
      </c>
      <c r="D11" s="86">
        <v>0.638888888888889</v>
      </c>
      <c r="E11" s="86">
        <v>0.6557523148148149</v>
      </c>
      <c r="F11" s="86"/>
      <c r="G11" s="88">
        <v>0.003472222222222222</v>
      </c>
      <c r="H11" s="86">
        <f t="shared" si="0"/>
        <v>0.020335648148148144</v>
      </c>
      <c r="I11" s="90">
        <v>5</v>
      </c>
    </row>
    <row r="12" spans="1:9" ht="15">
      <c r="A12" s="69">
        <v>4</v>
      </c>
      <c r="B12" s="85" t="s">
        <v>168</v>
      </c>
      <c r="C12" s="83" t="s">
        <v>169</v>
      </c>
      <c r="D12" s="86">
        <v>0.6597222222222222</v>
      </c>
      <c r="E12" s="86">
        <v>0.6848842592592592</v>
      </c>
      <c r="F12" s="86"/>
      <c r="G12" s="86"/>
      <c r="H12" s="86">
        <f t="shared" si="0"/>
        <v>0.02516203703703701</v>
      </c>
      <c r="I12" s="90">
        <v>6</v>
      </c>
    </row>
    <row r="13" spans="1:9" ht="15">
      <c r="A13" s="69">
        <v>5</v>
      </c>
      <c r="B13" s="85" t="s">
        <v>170</v>
      </c>
      <c r="C13" s="83" t="s">
        <v>44</v>
      </c>
      <c r="D13" s="86">
        <v>0.6701388888888888</v>
      </c>
      <c r="E13" s="86">
        <v>0.6857175925925926</v>
      </c>
      <c r="F13" s="86">
        <v>0.003009259259259259</v>
      </c>
      <c r="G13" s="86"/>
      <c r="H13" s="86">
        <f t="shared" si="0"/>
        <v>0.012569444444444475</v>
      </c>
      <c r="I13" s="89">
        <v>1</v>
      </c>
    </row>
    <row r="14" spans="1:9" ht="15">
      <c r="A14" s="69">
        <v>6</v>
      </c>
      <c r="B14" s="85" t="s">
        <v>171</v>
      </c>
      <c r="C14" s="83" t="s">
        <v>172</v>
      </c>
      <c r="D14" s="86">
        <v>0.6875</v>
      </c>
      <c r="E14" s="86">
        <v>0.7042708333333333</v>
      </c>
      <c r="F14" s="86"/>
      <c r="G14" s="88">
        <v>0.003472222222222222</v>
      </c>
      <c r="H14" s="86">
        <f t="shared" si="0"/>
        <v>0.0202430555555555</v>
      </c>
      <c r="I14" s="90">
        <v>4</v>
      </c>
    </row>
    <row r="15" spans="1:9" ht="15">
      <c r="A15" s="69">
        <v>7</v>
      </c>
      <c r="B15" s="91" t="s">
        <v>173</v>
      </c>
      <c r="C15" s="83" t="s">
        <v>174</v>
      </c>
      <c r="D15" s="86">
        <v>0.6923611111111111</v>
      </c>
      <c r="E15" s="86">
        <v>0.7092476851851851</v>
      </c>
      <c r="F15" s="86">
        <v>0.002314814814814815</v>
      </c>
      <c r="G15" s="88">
        <v>0.003472222222222222</v>
      </c>
      <c r="H15" s="86">
        <f t="shared" si="0"/>
        <v>0.018043981481481407</v>
      </c>
      <c r="I15" s="89">
        <v>3</v>
      </c>
    </row>
    <row r="16" spans="1:9" ht="15">
      <c r="A16" s="92" t="s">
        <v>153</v>
      </c>
      <c r="B16" s="93"/>
      <c r="C16" s="94"/>
      <c r="D16" s="95"/>
      <c r="E16" s="95"/>
      <c r="F16" s="95"/>
      <c r="G16" s="95"/>
      <c r="H16" s="86"/>
      <c r="I16" s="96"/>
    </row>
    <row r="17" spans="1:9" ht="15">
      <c r="A17" s="69">
        <v>1</v>
      </c>
      <c r="B17" s="91" t="s">
        <v>152</v>
      </c>
      <c r="C17" s="83" t="s">
        <v>158</v>
      </c>
      <c r="D17" s="86">
        <v>0.5736111111111112</v>
      </c>
      <c r="E17" s="86">
        <v>0.5889467592592593</v>
      </c>
      <c r="F17" s="86"/>
      <c r="G17" s="86"/>
      <c r="H17" s="86">
        <f t="shared" si="0"/>
        <v>0.01533564814814814</v>
      </c>
      <c r="I17" s="90">
        <v>5</v>
      </c>
    </row>
    <row r="18" spans="1:9" ht="15">
      <c r="A18" s="69">
        <v>2</v>
      </c>
      <c r="B18" s="91" t="s">
        <v>156</v>
      </c>
      <c r="C18" s="83" t="s">
        <v>157</v>
      </c>
      <c r="D18" s="86">
        <v>0.5770833333333333</v>
      </c>
      <c r="E18" s="86">
        <v>0.6031365740740741</v>
      </c>
      <c r="F18" s="86"/>
      <c r="G18" s="86"/>
      <c r="H18" s="86">
        <f t="shared" si="0"/>
        <v>0.02605324074074078</v>
      </c>
      <c r="I18" s="89">
        <v>3</v>
      </c>
    </row>
    <row r="19" spans="1:9" ht="15">
      <c r="A19" s="69">
        <v>3</v>
      </c>
      <c r="B19" s="91" t="s">
        <v>159</v>
      </c>
      <c r="C19" s="83" t="s">
        <v>66</v>
      </c>
      <c r="D19" s="86">
        <v>0.5895833333333333</v>
      </c>
      <c r="E19" s="86">
        <v>0.604849537037037</v>
      </c>
      <c r="F19" s="86">
        <v>0.0022569444444444447</v>
      </c>
      <c r="G19" s="88"/>
      <c r="H19" s="86">
        <f t="shared" si="0"/>
        <v>0.01300925925925924</v>
      </c>
      <c r="I19" s="89">
        <v>1</v>
      </c>
    </row>
    <row r="20" spans="1:9" ht="15">
      <c r="A20" s="69">
        <v>4</v>
      </c>
      <c r="B20" s="91" t="s">
        <v>160</v>
      </c>
      <c r="C20" s="83" t="s">
        <v>16</v>
      </c>
      <c r="D20" s="86">
        <v>0.6055555555555555</v>
      </c>
      <c r="E20" s="86">
        <v>0.6304050925925926</v>
      </c>
      <c r="F20" s="86"/>
      <c r="G20" s="86">
        <v>0.003472222222222222</v>
      </c>
      <c r="H20" s="86">
        <f t="shared" si="0"/>
        <v>0.028321759259259283</v>
      </c>
      <c r="I20" s="90">
        <v>4</v>
      </c>
    </row>
    <row r="21" spans="1:9" ht="15">
      <c r="A21" s="69">
        <v>5</v>
      </c>
      <c r="B21" s="91" t="s">
        <v>161</v>
      </c>
      <c r="C21" s="83" t="s">
        <v>162</v>
      </c>
      <c r="D21" s="86">
        <v>0.6131944444444445</v>
      </c>
      <c r="E21" s="86">
        <v>0.6366087962962963</v>
      </c>
      <c r="F21" s="86">
        <v>0.005844907407407407</v>
      </c>
      <c r="G21" s="86"/>
      <c r="H21" s="86">
        <f t="shared" si="0"/>
        <v>0.017569444444444405</v>
      </c>
      <c r="I21" s="89">
        <v>2</v>
      </c>
    </row>
    <row r="22" spans="1:9" ht="15">
      <c r="A22" s="97" t="s">
        <v>154</v>
      </c>
      <c r="B22" s="94"/>
      <c r="C22" s="94"/>
      <c r="D22" s="95"/>
      <c r="E22" s="95"/>
      <c r="F22" s="95"/>
      <c r="G22" s="95"/>
      <c r="H22" s="86"/>
      <c r="I22" s="96"/>
    </row>
    <row r="23" spans="1:9" ht="15">
      <c r="A23" s="98">
        <v>1</v>
      </c>
      <c r="B23" s="83" t="s">
        <v>142</v>
      </c>
      <c r="C23" s="83" t="s">
        <v>24</v>
      </c>
      <c r="D23" s="86">
        <v>0.4895833333333333</v>
      </c>
      <c r="E23" s="86">
        <v>0.5082407407407408</v>
      </c>
      <c r="F23" s="86"/>
      <c r="G23" s="86"/>
      <c r="H23" s="86">
        <f>E23+G23-D23-F23</f>
        <v>0.018657407407407456</v>
      </c>
      <c r="I23" s="90">
        <v>4</v>
      </c>
    </row>
    <row r="24" spans="1:9" ht="15">
      <c r="A24" s="98">
        <v>2</v>
      </c>
      <c r="B24" s="83" t="s">
        <v>143</v>
      </c>
      <c r="C24" s="83" t="s">
        <v>16</v>
      </c>
      <c r="D24" s="86">
        <v>0.49722222222222223</v>
      </c>
      <c r="E24" s="86">
        <v>0.5131134259259259</v>
      </c>
      <c r="F24" s="86">
        <v>0.0012962962962962963</v>
      </c>
      <c r="G24" s="86"/>
      <c r="H24" s="86">
        <f aca="true" t="shared" si="1" ref="H24:H29">E24+G24-D24-F24</f>
        <v>0.014594907407407376</v>
      </c>
      <c r="I24" s="89">
        <v>1</v>
      </c>
    </row>
    <row r="25" spans="1:9" ht="15">
      <c r="A25" s="98">
        <v>3</v>
      </c>
      <c r="B25" s="83" t="s">
        <v>144</v>
      </c>
      <c r="C25" s="83" t="s">
        <v>28</v>
      </c>
      <c r="D25" s="86">
        <v>0.5034722222222222</v>
      </c>
      <c r="E25" s="86">
        <v>0.5219097222222222</v>
      </c>
      <c r="F25" s="86"/>
      <c r="G25" s="86"/>
      <c r="H25" s="86">
        <f t="shared" si="1"/>
        <v>0.018437499999999996</v>
      </c>
      <c r="I25" s="89">
        <v>3</v>
      </c>
    </row>
    <row r="26" spans="1:9" ht="15">
      <c r="A26" s="98">
        <v>4</v>
      </c>
      <c r="B26" s="83" t="s">
        <v>145</v>
      </c>
      <c r="C26" s="83" t="s">
        <v>147</v>
      </c>
      <c r="D26" s="86">
        <v>0.5187499999999999</v>
      </c>
      <c r="E26" s="86">
        <v>0.5429398148148148</v>
      </c>
      <c r="F26" s="86">
        <v>0.003009259259259259</v>
      </c>
      <c r="G26" s="86"/>
      <c r="H26" s="86">
        <f t="shared" si="1"/>
        <v>0.0211805555555556</v>
      </c>
      <c r="I26" s="90">
        <v>5</v>
      </c>
    </row>
    <row r="27" spans="1:9" ht="15">
      <c r="A27" s="98">
        <v>5</v>
      </c>
      <c r="B27" s="83" t="s">
        <v>146</v>
      </c>
      <c r="C27" s="83" t="s">
        <v>147</v>
      </c>
      <c r="D27" s="86">
        <v>0.525</v>
      </c>
      <c r="E27" s="86">
        <v>0.546261574074074</v>
      </c>
      <c r="F27" s="86"/>
      <c r="G27" s="86"/>
      <c r="H27" s="86">
        <f t="shared" si="1"/>
        <v>0.02126157407407403</v>
      </c>
      <c r="I27" s="90">
        <v>6</v>
      </c>
    </row>
    <row r="28" spans="1:9" ht="15">
      <c r="A28" s="98">
        <v>6</v>
      </c>
      <c r="B28" s="83" t="s">
        <v>148</v>
      </c>
      <c r="C28" s="83" t="s">
        <v>149</v>
      </c>
      <c r="D28" s="86">
        <v>0.5527777777777778</v>
      </c>
      <c r="E28" s="86">
        <v>0.5708101851851851</v>
      </c>
      <c r="F28" s="86"/>
      <c r="G28" s="86"/>
      <c r="H28" s="86">
        <f t="shared" si="1"/>
        <v>0.018032407407407303</v>
      </c>
      <c r="I28" s="89">
        <v>2</v>
      </c>
    </row>
    <row r="29" spans="1:9" ht="15">
      <c r="A29" s="98">
        <v>7</v>
      </c>
      <c r="B29" s="83" t="s">
        <v>150</v>
      </c>
      <c r="C29" s="83" t="s">
        <v>151</v>
      </c>
      <c r="D29" s="86">
        <v>0.5576388888888889</v>
      </c>
      <c r="E29" s="86">
        <v>0.5835532407407408</v>
      </c>
      <c r="F29" s="86"/>
      <c r="G29" s="86"/>
      <c r="H29" s="86">
        <f t="shared" si="1"/>
        <v>0.02591435185185187</v>
      </c>
      <c r="I29" s="90">
        <v>7</v>
      </c>
    </row>
    <row r="30" spans="1:9" ht="15">
      <c r="A30" s="133"/>
      <c r="B30" s="94"/>
      <c r="C30" s="94"/>
      <c r="D30" s="95"/>
      <c r="E30" s="95"/>
      <c r="F30" s="95"/>
      <c r="G30" s="95"/>
      <c r="H30" s="95"/>
      <c r="I30" s="96"/>
    </row>
    <row r="31" spans="1:8" ht="15">
      <c r="A31" t="s">
        <v>10</v>
      </c>
      <c r="H31" s="18" t="s">
        <v>11</v>
      </c>
    </row>
    <row r="32" spans="1:10" ht="15.75">
      <c r="A32" s="99" t="s">
        <v>179</v>
      </c>
      <c r="B32" s="100" t="s">
        <v>180</v>
      </c>
      <c r="C32" s="17"/>
      <c r="D32" s="17"/>
      <c r="E32" s="17"/>
      <c r="F32" s="17"/>
      <c r="G32" s="17"/>
      <c r="H32" s="17"/>
      <c r="I32" s="17"/>
      <c r="J32" s="108"/>
    </row>
  </sheetData>
  <sheetProtection/>
  <mergeCells count="4">
    <mergeCell ref="A1:H1"/>
    <mergeCell ref="A2:H2"/>
    <mergeCell ref="A3:H3"/>
    <mergeCell ref="A5:H5"/>
  </mergeCells>
  <printOptions/>
  <pageMargins left="0.2362204724409449" right="0.2362204724409449" top="0.5905511811023623" bottom="0.5905511811023623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8">
      <selection activeCell="J23" sqref="J23"/>
    </sheetView>
  </sheetViews>
  <sheetFormatPr defaultColWidth="9.140625" defaultRowHeight="15"/>
  <cols>
    <col min="2" max="2" width="39.28125" style="0" customWidth="1"/>
    <col min="3" max="3" width="24.00390625" style="0" customWidth="1"/>
    <col min="4" max="4" width="10.7109375" style="0" customWidth="1"/>
    <col min="5" max="5" width="14.28125" style="0" customWidth="1"/>
    <col min="6" max="6" width="13.140625" style="0" customWidth="1"/>
    <col min="7" max="7" width="11.8515625" style="0" customWidth="1"/>
  </cols>
  <sheetData>
    <row r="1" spans="1:8" ht="18.75">
      <c r="A1" s="137" t="s">
        <v>0</v>
      </c>
      <c r="B1" s="137"/>
      <c r="C1" s="137"/>
      <c r="D1" s="137"/>
      <c r="E1" s="137"/>
      <c r="F1" s="137"/>
      <c r="G1" s="137"/>
      <c r="H1" s="2"/>
    </row>
    <row r="2" spans="1:8" ht="18.75">
      <c r="A2" s="137" t="s">
        <v>30</v>
      </c>
      <c r="B2" s="137"/>
      <c r="C2" s="137"/>
      <c r="D2" s="137"/>
      <c r="E2" s="137"/>
      <c r="F2" s="137"/>
      <c r="G2" s="137"/>
      <c r="H2" s="2"/>
    </row>
    <row r="3" spans="1:8" ht="18.75">
      <c r="A3" s="137" t="s">
        <v>31</v>
      </c>
      <c r="B3" s="137"/>
      <c r="C3" s="137"/>
      <c r="D3" s="137"/>
      <c r="E3" s="137"/>
      <c r="F3" s="137"/>
      <c r="G3" s="137"/>
      <c r="H3" s="2"/>
    </row>
    <row r="4" spans="1:8" ht="18.75">
      <c r="A4" s="8" t="s">
        <v>195</v>
      </c>
      <c r="B4" s="8"/>
      <c r="C4" s="8"/>
      <c r="D4" s="9"/>
      <c r="E4" s="9"/>
      <c r="F4" s="9"/>
      <c r="G4" s="10" t="s">
        <v>7</v>
      </c>
      <c r="H4" s="2"/>
    </row>
    <row r="5" spans="1:8" ht="18.75">
      <c r="A5" s="137" t="s">
        <v>194</v>
      </c>
      <c r="B5" s="137"/>
      <c r="C5" s="137"/>
      <c r="D5" s="137"/>
      <c r="E5" s="137"/>
      <c r="F5" s="137"/>
      <c r="G5" s="137"/>
      <c r="H5" s="2"/>
    </row>
    <row r="6" spans="1:8" ht="15.75">
      <c r="A6" s="11" t="s">
        <v>203</v>
      </c>
      <c r="B6" s="3"/>
      <c r="C6" s="3"/>
      <c r="D6" s="3"/>
      <c r="E6" s="3"/>
      <c r="F6" s="3"/>
      <c r="G6" s="3"/>
      <c r="H6" s="3"/>
    </row>
    <row r="7" spans="1:8" ht="18.75">
      <c r="A7" s="84" t="s">
        <v>176</v>
      </c>
      <c r="B7" s="120" t="s">
        <v>14</v>
      </c>
      <c r="C7" s="120" t="s">
        <v>186</v>
      </c>
      <c r="D7" s="4" t="s">
        <v>181</v>
      </c>
      <c r="E7" s="4" t="s">
        <v>183</v>
      </c>
      <c r="F7" s="4" t="s">
        <v>184</v>
      </c>
      <c r="G7" s="19" t="s">
        <v>185</v>
      </c>
      <c r="H7" s="126" t="s">
        <v>199</v>
      </c>
    </row>
    <row r="8" spans="1:8" ht="18.75">
      <c r="A8" s="5" t="s">
        <v>177</v>
      </c>
      <c r="B8" s="121"/>
      <c r="C8" s="121" t="s">
        <v>187</v>
      </c>
      <c r="D8" s="5" t="s">
        <v>182</v>
      </c>
      <c r="E8" s="5" t="s">
        <v>182</v>
      </c>
      <c r="F8" s="5" t="s">
        <v>182</v>
      </c>
      <c r="G8" s="20" t="s">
        <v>198</v>
      </c>
      <c r="H8" s="127" t="s">
        <v>13</v>
      </c>
    </row>
    <row r="9" spans="1:8" ht="16.5">
      <c r="A9" s="14">
        <v>1</v>
      </c>
      <c r="B9" s="15" t="s">
        <v>164</v>
      </c>
      <c r="C9" s="122" t="s">
        <v>189</v>
      </c>
      <c r="D9" s="123">
        <v>4</v>
      </c>
      <c r="E9" s="124">
        <v>4</v>
      </c>
      <c r="F9" s="124">
        <v>7</v>
      </c>
      <c r="G9" s="124">
        <f>D9+E9+F9</f>
        <v>15</v>
      </c>
      <c r="H9" s="128">
        <v>5</v>
      </c>
    </row>
    <row r="10" spans="1:8" ht="16.5">
      <c r="A10" s="14">
        <v>2</v>
      </c>
      <c r="B10" s="7" t="s">
        <v>166</v>
      </c>
      <c r="C10" s="7" t="s">
        <v>188</v>
      </c>
      <c r="D10" s="124">
        <v>1</v>
      </c>
      <c r="E10" s="124">
        <v>3</v>
      </c>
      <c r="F10" s="124">
        <v>2</v>
      </c>
      <c r="G10" s="124">
        <f aca="true" t="shared" si="0" ref="G10:G31">D10+E10+F10</f>
        <v>6</v>
      </c>
      <c r="H10" s="129">
        <v>2</v>
      </c>
    </row>
    <row r="11" spans="1:8" ht="16.5">
      <c r="A11" s="14">
        <v>3</v>
      </c>
      <c r="B11" s="7" t="s">
        <v>50</v>
      </c>
      <c r="C11" s="7" t="s">
        <v>157</v>
      </c>
      <c r="D11" s="124">
        <v>3</v>
      </c>
      <c r="E11" s="124">
        <v>4</v>
      </c>
      <c r="F11" s="124">
        <v>5</v>
      </c>
      <c r="G11" s="124">
        <f t="shared" si="0"/>
        <v>12</v>
      </c>
      <c r="H11" s="128">
        <v>4</v>
      </c>
    </row>
    <row r="12" spans="1:8" ht="16.5">
      <c r="A12" s="14">
        <v>4</v>
      </c>
      <c r="B12" s="15" t="s">
        <v>169</v>
      </c>
      <c r="C12" s="15" t="s">
        <v>190</v>
      </c>
      <c r="D12" s="124">
        <v>8</v>
      </c>
      <c r="E12" s="124">
        <v>8</v>
      </c>
      <c r="F12" s="124">
        <v>6</v>
      </c>
      <c r="G12" s="124">
        <f t="shared" si="0"/>
        <v>22</v>
      </c>
      <c r="H12" s="128">
        <v>7</v>
      </c>
    </row>
    <row r="13" spans="1:8" ht="16.5">
      <c r="A13" s="14">
        <v>5</v>
      </c>
      <c r="B13" s="15" t="s">
        <v>44</v>
      </c>
      <c r="C13" s="15" t="s">
        <v>191</v>
      </c>
      <c r="D13" s="124">
        <v>1</v>
      </c>
      <c r="E13" s="124">
        <v>1</v>
      </c>
      <c r="F13" s="124">
        <v>1</v>
      </c>
      <c r="G13" s="124">
        <f t="shared" si="0"/>
        <v>3</v>
      </c>
      <c r="H13" s="129">
        <v>1</v>
      </c>
    </row>
    <row r="14" spans="1:8" ht="16.5">
      <c r="A14" s="14">
        <v>6</v>
      </c>
      <c r="B14" s="15" t="s">
        <v>172</v>
      </c>
      <c r="C14" s="7" t="s">
        <v>188</v>
      </c>
      <c r="D14" s="124">
        <v>8</v>
      </c>
      <c r="E14" s="124">
        <v>8</v>
      </c>
      <c r="F14" s="124">
        <v>4</v>
      </c>
      <c r="G14" s="124">
        <f t="shared" si="0"/>
        <v>20</v>
      </c>
      <c r="H14" s="128">
        <v>6</v>
      </c>
    </row>
    <row r="15" spans="1:8" ht="16.5">
      <c r="A15" s="14">
        <v>7</v>
      </c>
      <c r="B15" s="15" t="s">
        <v>174</v>
      </c>
      <c r="C15" s="15"/>
      <c r="D15" s="124">
        <v>5</v>
      </c>
      <c r="E15" s="124">
        <v>1</v>
      </c>
      <c r="F15" s="124">
        <v>3</v>
      </c>
      <c r="G15" s="124">
        <f t="shared" si="0"/>
        <v>9</v>
      </c>
      <c r="H15" s="129">
        <v>3</v>
      </c>
    </row>
    <row r="16" spans="1:8" ht="16.5">
      <c r="A16" s="11" t="s">
        <v>204</v>
      </c>
      <c r="B16" s="49"/>
      <c r="C16" s="49"/>
      <c r="D16" s="125"/>
      <c r="E16" s="125"/>
      <c r="F16" s="125"/>
      <c r="G16" s="125"/>
      <c r="H16" s="130"/>
    </row>
    <row r="17" spans="1:8" ht="16.5">
      <c r="A17" s="14">
        <v>1</v>
      </c>
      <c r="B17" s="15" t="s">
        <v>158</v>
      </c>
      <c r="C17" s="15" t="s">
        <v>139</v>
      </c>
      <c r="D17" s="124">
        <v>8</v>
      </c>
      <c r="E17" s="124">
        <v>5</v>
      </c>
      <c r="F17" s="124">
        <v>5</v>
      </c>
      <c r="G17" s="124">
        <f t="shared" si="0"/>
        <v>18</v>
      </c>
      <c r="H17" s="128">
        <v>6</v>
      </c>
    </row>
    <row r="18" spans="1:8" ht="16.5">
      <c r="A18" s="14">
        <v>2</v>
      </c>
      <c r="B18" s="15" t="s">
        <v>50</v>
      </c>
      <c r="C18" s="29" t="s">
        <v>157</v>
      </c>
      <c r="D18" s="124">
        <v>6</v>
      </c>
      <c r="E18" s="124">
        <v>1</v>
      </c>
      <c r="F18" s="124">
        <v>3</v>
      </c>
      <c r="G18" s="124">
        <f t="shared" si="0"/>
        <v>10</v>
      </c>
      <c r="H18" s="129">
        <v>3</v>
      </c>
    </row>
    <row r="19" spans="1:8" ht="16.5">
      <c r="A19" s="14">
        <v>3</v>
      </c>
      <c r="B19" s="15" t="s">
        <v>66</v>
      </c>
      <c r="C19" s="41" t="s">
        <v>191</v>
      </c>
      <c r="D19" s="124">
        <v>2</v>
      </c>
      <c r="E19" s="124">
        <v>1</v>
      </c>
      <c r="F19" s="124">
        <v>1</v>
      </c>
      <c r="G19" s="124">
        <f t="shared" si="0"/>
        <v>4</v>
      </c>
      <c r="H19" s="129">
        <v>1</v>
      </c>
    </row>
    <row r="20" spans="1:8" ht="16.5">
      <c r="A20" s="14">
        <v>4</v>
      </c>
      <c r="B20" s="15" t="s">
        <v>16</v>
      </c>
      <c r="C20" s="29" t="s">
        <v>188</v>
      </c>
      <c r="D20" s="124">
        <v>4</v>
      </c>
      <c r="E20" s="124">
        <v>3</v>
      </c>
      <c r="F20" s="124">
        <v>4</v>
      </c>
      <c r="G20" s="124">
        <f t="shared" si="0"/>
        <v>11</v>
      </c>
      <c r="H20" s="128">
        <v>4</v>
      </c>
    </row>
    <row r="21" spans="1:8" ht="16.5">
      <c r="A21" s="14">
        <v>5</v>
      </c>
      <c r="B21" s="15" t="s">
        <v>44</v>
      </c>
      <c r="C21" s="41" t="s">
        <v>191</v>
      </c>
      <c r="D21" s="124">
        <v>3</v>
      </c>
      <c r="E21" s="124">
        <v>8</v>
      </c>
      <c r="F21" s="124">
        <v>8</v>
      </c>
      <c r="G21" s="124">
        <f t="shared" si="0"/>
        <v>19</v>
      </c>
      <c r="H21" s="128">
        <v>7</v>
      </c>
    </row>
    <row r="22" spans="1:8" ht="16.5">
      <c r="A22" s="14">
        <v>6</v>
      </c>
      <c r="B22" s="15" t="s">
        <v>121</v>
      </c>
      <c r="C22" s="41" t="s">
        <v>192</v>
      </c>
      <c r="D22" s="124">
        <v>5</v>
      </c>
      <c r="E22" s="124">
        <v>4</v>
      </c>
      <c r="F22" s="124">
        <v>8</v>
      </c>
      <c r="G22" s="124">
        <f t="shared" si="0"/>
        <v>17</v>
      </c>
      <c r="H22" s="128">
        <v>5</v>
      </c>
    </row>
    <row r="23" spans="1:8" ht="16.5">
      <c r="A23" s="14">
        <v>7</v>
      </c>
      <c r="B23" s="15" t="s">
        <v>162</v>
      </c>
      <c r="C23" s="41" t="s">
        <v>191</v>
      </c>
      <c r="D23" s="124">
        <v>1</v>
      </c>
      <c r="E23" s="124">
        <v>1</v>
      </c>
      <c r="F23" s="124">
        <v>2</v>
      </c>
      <c r="G23" s="124">
        <f t="shared" si="0"/>
        <v>4</v>
      </c>
      <c r="H23" s="129">
        <v>2</v>
      </c>
    </row>
    <row r="24" spans="1:8" ht="16.5">
      <c r="A24" s="51" t="s">
        <v>205</v>
      </c>
      <c r="B24" s="49"/>
      <c r="C24" s="49"/>
      <c r="D24" s="125"/>
      <c r="E24" s="125"/>
      <c r="F24" s="125"/>
      <c r="G24" s="125"/>
      <c r="H24" s="130"/>
    </row>
    <row r="25" spans="1:8" ht="16.5">
      <c r="A25" s="82">
        <v>1</v>
      </c>
      <c r="B25" s="15" t="s">
        <v>24</v>
      </c>
      <c r="C25" s="15" t="s">
        <v>192</v>
      </c>
      <c r="D25" s="124">
        <v>3</v>
      </c>
      <c r="E25" s="124">
        <v>1</v>
      </c>
      <c r="F25" s="124">
        <v>4</v>
      </c>
      <c r="G25" s="124">
        <f t="shared" si="0"/>
        <v>8</v>
      </c>
      <c r="H25" s="129">
        <v>3</v>
      </c>
    </row>
    <row r="26" spans="1:8" ht="16.5">
      <c r="A26" s="82">
        <v>2</v>
      </c>
      <c r="B26" s="15" t="s">
        <v>16</v>
      </c>
      <c r="C26" s="29" t="s">
        <v>188</v>
      </c>
      <c r="D26" s="124">
        <v>1</v>
      </c>
      <c r="E26" s="124">
        <v>1</v>
      </c>
      <c r="F26" s="124">
        <v>1</v>
      </c>
      <c r="G26" s="124">
        <f t="shared" si="0"/>
        <v>3</v>
      </c>
      <c r="H26" s="129">
        <v>1</v>
      </c>
    </row>
    <row r="27" spans="1:8" ht="16.5">
      <c r="A27" s="82">
        <v>3</v>
      </c>
      <c r="B27" s="15" t="s">
        <v>28</v>
      </c>
      <c r="C27" s="15" t="s">
        <v>193</v>
      </c>
      <c r="D27" s="124">
        <v>2</v>
      </c>
      <c r="E27" s="124">
        <v>3</v>
      </c>
      <c r="F27" s="124">
        <v>3</v>
      </c>
      <c r="G27" s="124">
        <f t="shared" si="0"/>
        <v>8</v>
      </c>
      <c r="H27" s="129">
        <v>2</v>
      </c>
    </row>
    <row r="28" spans="1:8" ht="16.5">
      <c r="A28" s="82">
        <v>4</v>
      </c>
      <c r="B28" s="15" t="s">
        <v>147</v>
      </c>
      <c r="C28" s="15" t="s">
        <v>147</v>
      </c>
      <c r="D28" s="124">
        <v>8</v>
      </c>
      <c r="E28" s="124">
        <v>8</v>
      </c>
      <c r="F28" s="124">
        <v>5</v>
      </c>
      <c r="G28" s="124">
        <f t="shared" si="0"/>
        <v>21</v>
      </c>
      <c r="H28" s="128">
        <v>5</v>
      </c>
    </row>
    <row r="29" spans="1:8" ht="16.5">
      <c r="A29" s="82">
        <v>5</v>
      </c>
      <c r="B29" s="15" t="s">
        <v>147</v>
      </c>
      <c r="C29" s="15" t="s">
        <v>147</v>
      </c>
      <c r="D29" s="124">
        <v>8</v>
      </c>
      <c r="E29" s="124">
        <v>8</v>
      </c>
      <c r="F29" s="124">
        <v>6</v>
      </c>
      <c r="G29" s="124">
        <f t="shared" si="0"/>
        <v>22</v>
      </c>
      <c r="H29" s="128">
        <v>6</v>
      </c>
    </row>
    <row r="30" spans="1:8" ht="16.5">
      <c r="A30" s="82">
        <v>6</v>
      </c>
      <c r="B30" s="15" t="s">
        <v>149</v>
      </c>
      <c r="C30" s="29" t="s">
        <v>188</v>
      </c>
      <c r="D30" s="124">
        <v>8</v>
      </c>
      <c r="E30" s="124">
        <v>8</v>
      </c>
      <c r="F30" s="124">
        <v>2</v>
      </c>
      <c r="G30" s="124">
        <f t="shared" si="0"/>
        <v>18</v>
      </c>
      <c r="H30" s="128">
        <v>4</v>
      </c>
    </row>
    <row r="31" spans="1:8" ht="16.5">
      <c r="A31" s="82">
        <v>7</v>
      </c>
      <c r="B31" s="15" t="s">
        <v>151</v>
      </c>
      <c r="C31" s="29" t="s">
        <v>157</v>
      </c>
      <c r="D31" s="124">
        <v>8</v>
      </c>
      <c r="E31" s="124">
        <v>8</v>
      </c>
      <c r="F31" s="124">
        <v>7</v>
      </c>
      <c r="G31" s="124">
        <f t="shared" si="0"/>
        <v>23</v>
      </c>
      <c r="H31" s="128">
        <v>7</v>
      </c>
    </row>
    <row r="32" spans="1:8" ht="15.75">
      <c r="A32" s="16"/>
      <c r="B32" s="117"/>
      <c r="C32" s="117"/>
      <c r="D32" s="117"/>
      <c r="E32" s="117"/>
      <c r="F32" s="117"/>
      <c r="G32" s="117"/>
      <c r="H32" s="118"/>
    </row>
    <row r="33" spans="1:8" ht="15.75">
      <c r="A33" s="118" t="s">
        <v>10</v>
      </c>
      <c r="B33" s="118"/>
      <c r="C33" s="118"/>
      <c r="D33" s="118"/>
      <c r="E33" s="118"/>
      <c r="F33" s="118"/>
      <c r="G33" s="119" t="s">
        <v>11</v>
      </c>
      <c r="H33" s="118"/>
    </row>
    <row r="35" ht="15">
      <c r="A35" s="131"/>
    </row>
  </sheetData>
  <sheetProtection/>
  <mergeCells count="4">
    <mergeCell ref="A1:G1"/>
    <mergeCell ref="A2:G2"/>
    <mergeCell ref="A3:G3"/>
    <mergeCell ref="A5:G5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2011-10-11T10:26:46Z</dcterms:modified>
  <cp:category/>
  <cp:version/>
  <cp:contentType/>
  <cp:contentStatus/>
</cp:coreProperties>
</file>